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Tables/pivotTable1.xml" ContentType="application/vnd.openxmlformats-officedocument.spreadsheetml.pivotTabl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3040" windowHeight="9060"/>
  </bookViews>
  <sheets>
    <sheet name="空调、新风系统配置表5.7" sheetId="1" r:id="rId1"/>
    <sheet name="数据" sheetId="3" state="hidden" r:id="rId2"/>
  </sheets>
  <externalReferences>
    <externalReference r:id="rId4"/>
    <externalReference r:id="rId5"/>
  </externalReferences>
  <definedNames>
    <definedName name="_xlnm._FilterDatabase" localSheetId="0" hidden="1">空调、新风系统配置表5.7!$A$1:$H$214</definedName>
    <definedName name="大金">[1]品牌数据!$G$2:$G$1048569</definedName>
    <definedName name="格力">[1]品牌数据!$E$2:$E$1048569</definedName>
    <definedName name="海信">[1]品牌数据!$F$2:$F$1048569</definedName>
    <definedName name="科龙">[1]品牌数据!$D$2:$D$1048569</definedName>
    <definedName name="松下">[1]品牌数据!$B$2:$B$1048569</definedName>
    <definedName name="志高">[1]品牌数据!$C$2:$C$1048569</definedName>
  </definedNames>
  <calcPr calcId="191029"/>
  <pivotCaches>
    <pivotCache cacheId="0" r:id="rId3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<sst xmlns="http://schemas.openxmlformats.org/spreadsheetml/2006/main" count="844" uniqueCount="328">
  <si>
    <t>重庆人文科技学院第十九教学楼辅楼配置表</t>
  </si>
  <si>
    <t>序号</t>
  </si>
  <si>
    <t>楼层</t>
  </si>
  <si>
    <t>房间</t>
  </si>
  <si>
    <t>面积</t>
  </si>
  <si>
    <t>空调机型配置</t>
  </si>
  <si>
    <t>数量</t>
  </si>
  <si>
    <t>备注</t>
  </si>
  <si>
    <t>空调安装说明</t>
  </si>
  <si>
    <t>新风系统配置</t>
  </si>
  <si>
    <t>主楼-1层</t>
  </si>
  <si>
    <t>电梯厅</t>
  </si>
  <si>
    <t>不安装</t>
  </si>
  <si>
    <t>扩大电梯厅</t>
  </si>
  <si>
    <t>主楼1层</t>
  </si>
  <si>
    <t>19-0101普通教室</t>
  </si>
  <si>
    <t>3p柜机</t>
  </si>
  <si>
    <t>普通教室设计3p柜机两台</t>
  </si>
  <si>
    <t>3p柜机两台</t>
  </si>
  <si>
    <t>19-0102普通教室</t>
  </si>
  <si>
    <t>19-0103普通教室</t>
  </si>
  <si>
    <t>19-0104普通教室</t>
  </si>
  <si>
    <t>19-0105普通教室</t>
  </si>
  <si>
    <t>19-0106普通教室</t>
  </si>
  <si>
    <t>19-0107教师休息室</t>
  </si>
  <si>
    <t>教师休息室设计3p柜机一台</t>
  </si>
  <si>
    <t>3p柜机一台</t>
  </si>
  <si>
    <t>19-0109普通教室</t>
  </si>
  <si>
    <t>19-0110普通教室</t>
  </si>
  <si>
    <t>19-0111普通教室</t>
  </si>
  <si>
    <t>19-0112普通教室</t>
  </si>
  <si>
    <t>19-0113普通教室</t>
  </si>
  <si>
    <t>19-0114普通教室</t>
  </si>
  <si>
    <t>19-0115大教室</t>
  </si>
  <si>
    <t>5P柜机</t>
  </si>
  <si>
    <t>大教室设计5p柜机三台</t>
  </si>
  <si>
    <t>5p柜机三台</t>
  </si>
  <si>
    <t>19-0116小教室</t>
  </si>
  <si>
    <t>19-0117图书阅览室</t>
  </si>
  <si>
    <t>图书阅览室设计5p风管机四台</t>
  </si>
  <si>
    <t>5p风管机四台</t>
  </si>
  <si>
    <t>19-0118会议室</t>
  </si>
  <si>
    <t>会议室设计3p柜机两台</t>
  </si>
  <si>
    <t>19-0119大教室</t>
  </si>
  <si>
    <t>19-0120小教室</t>
  </si>
  <si>
    <t>主楼2层A区</t>
  </si>
  <si>
    <t>19-0201实景播演室</t>
  </si>
  <si>
    <t>5P风管机</t>
  </si>
  <si>
    <r>
      <t>降噪</t>
    </r>
    <r>
      <rPr>
        <sz val="11"/>
        <color theme="1"/>
        <rFont val="宋体"/>
        <charset val="134"/>
        <scheme val="minor"/>
      </rPr>
      <t>、拍摄要求风管机</t>
    </r>
  </si>
  <si>
    <t>与本设计一致</t>
  </si>
  <si>
    <t>5p风管机三台</t>
  </si>
  <si>
    <t xml:space="preserve"> 2000风量双向流风机</t>
  </si>
  <si>
    <t>19-0201控制台</t>
  </si>
  <si>
    <t>1.5P挂机</t>
  </si>
  <si>
    <t>3P风管机一台</t>
  </si>
  <si>
    <t>19-0202情景剧制作实训室</t>
  </si>
  <si>
    <t>情景剧制作实训室设计5p风管机三台</t>
  </si>
  <si>
    <t>19-0202控制台</t>
  </si>
  <si>
    <t>1.5P挂机一台</t>
  </si>
  <si>
    <t>19-0203智慧教室</t>
  </si>
  <si>
    <t>智慧教室设计3p柜机两台</t>
  </si>
  <si>
    <t>19-0204智慧教室</t>
  </si>
  <si>
    <t>19-0205播音专业语音教学实训室</t>
  </si>
  <si>
    <t>内含11个6平小房间，内机接风道再接75管道分风</t>
  </si>
  <si>
    <t>语音教室设计5p风管机两台</t>
  </si>
  <si>
    <t>5p风管机两台</t>
  </si>
  <si>
    <t>影视实训器物管理室</t>
  </si>
  <si>
    <t>器物管理室设计3P柜机一台</t>
  </si>
  <si>
    <t>3P柜机一台</t>
  </si>
  <si>
    <t>19-0207影视灯光实训室</t>
  </si>
  <si>
    <t>影视灯光实训室设计5p风管机3台</t>
  </si>
  <si>
    <t>5p风管机3台</t>
  </si>
  <si>
    <t>19-0208蓝箱虚拟播演实验室</t>
  </si>
  <si>
    <t>异形吊顶</t>
  </si>
  <si>
    <t>19-0208控制台</t>
  </si>
  <si>
    <t>3P柜机</t>
  </si>
  <si>
    <t>19-0209智慧教室</t>
  </si>
  <si>
    <t>19-0210专业播音室</t>
  </si>
  <si>
    <t>专业播音室设计3p风管机一台</t>
  </si>
  <si>
    <t>3p风管机一台</t>
  </si>
  <si>
    <t>19-0211专业播音室</t>
  </si>
  <si>
    <t>主楼2层B区</t>
  </si>
  <si>
    <t>19-0212会议、接待室</t>
  </si>
  <si>
    <t>会议接待室设计3p柜机两台</t>
  </si>
  <si>
    <t>19-0213行政办公室</t>
  </si>
  <si>
    <t>行政办公室设计3p柜机一台</t>
  </si>
  <si>
    <t>19-0214行政办公室</t>
  </si>
  <si>
    <t>19-0215行政办公室</t>
  </si>
  <si>
    <t>19-0216行政办公室</t>
  </si>
  <si>
    <t>19-0217行政办公室</t>
  </si>
  <si>
    <t>19-0218行政办公室</t>
  </si>
  <si>
    <t>19-0219行政办公室</t>
  </si>
  <si>
    <t>19-0220行政办公室</t>
  </si>
  <si>
    <t>19-0221心理咨询室</t>
  </si>
  <si>
    <t>心理咨询室设计1.5p挂机一台</t>
  </si>
  <si>
    <t>1.5p挂机一台</t>
  </si>
  <si>
    <t>19-0222心理咨询室</t>
  </si>
  <si>
    <t>19-0223播音主持专业教室（满吊顶）</t>
  </si>
  <si>
    <t>满吊顶</t>
  </si>
  <si>
    <t>播音主持专业教室设计3p柜机一台</t>
  </si>
  <si>
    <t>19-0224播音主持专业教室（满吊顶）</t>
  </si>
  <si>
    <t>19-0225播音主持专业教室（满吊顶）</t>
  </si>
  <si>
    <t>19-0226播音主持专业教室（满吊顶）</t>
  </si>
  <si>
    <t>19-0227戏剧与影视办公室</t>
  </si>
  <si>
    <t>5P风管机四台</t>
  </si>
  <si>
    <t>19-0228行政办公室</t>
  </si>
  <si>
    <t>19-0229行政办公室</t>
  </si>
  <si>
    <t>19-0230行政办公室</t>
  </si>
  <si>
    <t>19-0231行政办公室</t>
  </si>
  <si>
    <t>主楼3层</t>
  </si>
  <si>
    <t>19-0301油画教室</t>
  </si>
  <si>
    <t>边吊</t>
  </si>
  <si>
    <t>油画教室设计5p柜机两台</t>
  </si>
  <si>
    <t>5p柜机两台</t>
  </si>
  <si>
    <t>19-0302油画教室</t>
  </si>
  <si>
    <t>19-0303油画教室</t>
  </si>
  <si>
    <t>19-0304油画教室</t>
  </si>
  <si>
    <t>19-0305美术微格教室</t>
  </si>
  <si>
    <t>5P天花机</t>
  </si>
  <si>
    <t>微格教室设计5p风管机两台</t>
  </si>
  <si>
    <t>19-0305控制室</t>
  </si>
  <si>
    <t>控制室设计1.5p风管机一台</t>
  </si>
  <si>
    <t>19-0307手工教室</t>
  </si>
  <si>
    <t>手工教室设计3p柜机两台</t>
  </si>
  <si>
    <t>19-0308手工教室</t>
  </si>
  <si>
    <t>19-0309国画教室</t>
  </si>
  <si>
    <t>国画教室设计3p柜机两台</t>
  </si>
  <si>
    <t>19-0310国画教室</t>
  </si>
  <si>
    <t>19-0311国画教室</t>
  </si>
  <si>
    <t>19-0312国画教室</t>
  </si>
  <si>
    <t>19-0313会议室</t>
  </si>
  <si>
    <t>19-0314美术专业基础教室</t>
  </si>
  <si>
    <t>美术专业基础教室设计3P柜机两台</t>
  </si>
  <si>
    <t>3P柜机两台</t>
  </si>
  <si>
    <t>19-0315美术专业基础教室</t>
  </si>
  <si>
    <t>19-0316美术专业基础教室</t>
  </si>
  <si>
    <t>19-0317美术专业基础教室</t>
  </si>
  <si>
    <t>19-0318美术教室创作室</t>
  </si>
  <si>
    <t>美术教室创作室设计3p挂机一台</t>
  </si>
  <si>
    <t>3p挂机一台</t>
  </si>
  <si>
    <t>19-0319美术教室创作室</t>
  </si>
  <si>
    <t>19-0320美术教室创作室</t>
  </si>
  <si>
    <t>19-0321美术教室创作室</t>
  </si>
  <si>
    <t>19-0322美术教室创作室</t>
  </si>
  <si>
    <t>19-0323美术教室创作室</t>
  </si>
  <si>
    <t>19-0324美术教室创作室</t>
  </si>
  <si>
    <t>19-0325美术教室创作室</t>
  </si>
  <si>
    <t>19-0326美术教室创作室</t>
  </si>
  <si>
    <t>19-0327美术教室创作室</t>
  </si>
  <si>
    <t>19-0328美术教室创作室</t>
  </si>
  <si>
    <t>19-0329美术教室创作室</t>
  </si>
  <si>
    <t>19-0330美术教室创作室</t>
  </si>
  <si>
    <t>19-0331美术教室创作室</t>
  </si>
  <si>
    <t>19-0332美术教室创作室</t>
  </si>
  <si>
    <t>主楼4层</t>
  </si>
  <si>
    <t>19-0401舞蹈形体教室</t>
  </si>
  <si>
    <t>舞蹈形体室设计5p天花机3台</t>
  </si>
  <si>
    <t>5p天花机3台</t>
  </si>
  <si>
    <t>19-0402舞蹈形体教室</t>
  </si>
  <si>
    <t>19-0403舞蹈形体教室</t>
  </si>
  <si>
    <t>19-0404舞蹈形体教室</t>
  </si>
  <si>
    <t>19-0406舞蹈形体教室</t>
  </si>
  <si>
    <t>19-0407舞蹈形体教室</t>
  </si>
  <si>
    <t>19-0408舞蹈形体教室</t>
  </si>
  <si>
    <t>19-0409舞蹈专业办公室</t>
  </si>
  <si>
    <t>舞蹈专业办公室设计3p柜机一台</t>
  </si>
  <si>
    <t>19-0409独立办公室</t>
  </si>
  <si>
    <t>独立办公室设计1.5p挂机</t>
  </si>
  <si>
    <t>1.5p挂机</t>
  </si>
  <si>
    <t>19-0410研究创作中心</t>
  </si>
  <si>
    <t>研究创作中心设计3p柜机一台</t>
  </si>
  <si>
    <t>19-0411研究创作中心</t>
  </si>
  <si>
    <t>19-0412研究创作中心</t>
  </si>
  <si>
    <t>19-0413研究创作中心</t>
  </si>
  <si>
    <t>19-0414研究创作中心</t>
  </si>
  <si>
    <t>19-0415研究创作中心</t>
  </si>
  <si>
    <t>19-0416研究创作中心</t>
  </si>
  <si>
    <t>19-0417研究创作中心</t>
  </si>
  <si>
    <t>19-0418研究创作中心</t>
  </si>
  <si>
    <t>19-0419舞蹈专业理论课教室</t>
  </si>
  <si>
    <t>舞蹈专业理论课教室设计3p柜机两台</t>
  </si>
  <si>
    <t>19-0420舞蹈形体教室</t>
  </si>
  <si>
    <t>19-0421研究创作中心</t>
  </si>
  <si>
    <t>19-0422研究创作中心</t>
  </si>
  <si>
    <t>19-0423研究创作中心</t>
  </si>
  <si>
    <t>19-0424研究创作中心</t>
  </si>
  <si>
    <t>19-0425研究创作中心</t>
  </si>
  <si>
    <t>19-0426研究创作中心</t>
  </si>
  <si>
    <t>19-0427研究创作中心</t>
  </si>
  <si>
    <t>19-0428研究创作中心</t>
  </si>
  <si>
    <t>主楼5层A区</t>
  </si>
  <si>
    <t>19-0501音乐报告厅</t>
  </si>
  <si>
    <t>音乐报告厅设计5p风管机三台</t>
  </si>
  <si>
    <t>19-0501设备间</t>
  </si>
  <si>
    <t>19-0502民乐团排练厅</t>
  </si>
  <si>
    <t>民乐团排练厅设计3p风管机两台</t>
  </si>
  <si>
    <t>3p风管机两台</t>
  </si>
  <si>
    <t>19-0503管弦乐排练厅</t>
  </si>
  <si>
    <t>管弦乐排练厅设计3p风管机两台</t>
  </si>
  <si>
    <t>19-0504音乐合唱厅</t>
  </si>
  <si>
    <t>音乐合唱厅设计5p风管机三台</t>
  </si>
  <si>
    <t>19-0505音乐微格教室</t>
  </si>
  <si>
    <t>音乐微格教室设计5p风管机两台</t>
  </si>
  <si>
    <t>19-0505音乐微格教室设备间</t>
  </si>
  <si>
    <t>19-0506器物管理室</t>
  </si>
  <si>
    <t>19-0507电子钢琴集体课实训室</t>
  </si>
  <si>
    <t>设计3p风管机两台</t>
  </si>
  <si>
    <t>19-0508电子钢琴集体课实训室</t>
  </si>
  <si>
    <t>19-0509电脑音乐制作实训室</t>
  </si>
  <si>
    <t>19-0509录音棚</t>
  </si>
  <si>
    <t>1.5P风管机</t>
  </si>
  <si>
    <t>设计1.5p风管机两台</t>
  </si>
  <si>
    <t>建议1.5P风管机一台</t>
  </si>
  <si>
    <t>19-0510剧目双钢排练厅</t>
  </si>
  <si>
    <t>剧目双钢排练厅设计5p风管机三台</t>
  </si>
  <si>
    <t>19-0511奥尔夫实训室</t>
  </si>
  <si>
    <t>奥尔夫实训室设计3p风管机两台</t>
  </si>
  <si>
    <t>主楼5层B区</t>
  </si>
  <si>
    <t>19-0512奥尔夫实训室</t>
  </si>
  <si>
    <t>19-0513办公室</t>
  </si>
  <si>
    <t>办公室设计3p柜机两台</t>
  </si>
  <si>
    <t>琴房1</t>
  </si>
  <si>
    <t>多联机一拖六</t>
  </si>
  <si>
    <t>共66间琴房，其中26间带窗，40间琴房无窗，无窗的琴房需按面积配置新风系统（11组，9组各控制4个房间，2组各控制2个房间，建议使用250风量双向流风机）</t>
  </si>
  <si>
    <t>琴房2</t>
  </si>
  <si>
    <t>琴房3</t>
  </si>
  <si>
    <t>设计5p风管机，一台带6个房间</t>
  </si>
  <si>
    <t>琴房4</t>
  </si>
  <si>
    <t>琴房5</t>
  </si>
  <si>
    <t>琴房6</t>
  </si>
  <si>
    <t>琴房7</t>
  </si>
  <si>
    <t>琴房8</t>
  </si>
  <si>
    <t>琴房9</t>
  </si>
  <si>
    <t>琴房10</t>
  </si>
  <si>
    <t>琴房11</t>
  </si>
  <si>
    <t>琴房12</t>
  </si>
  <si>
    <t>琴房13</t>
  </si>
  <si>
    <t>琴房14</t>
  </si>
  <si>
    <t>琴房15</t>
  </si>
  <si>
    <t>琴房16</t>
  </si>
  <si>
    <t>琴房17</t>
  </si>
  <si>
    <t>琴房18</t>
  </si>
  <si>
    <t>琴房19</t>
  </si>
  <si>
    <t>琴房20</t>
  </si>
  <si>
    <t>琴房21</t>
  </si>
  <si>
    <t>琴房22</t>
  </si>
  <si>
    <t>琴房23</t>
  </si>
  <si>
    <t>琴房24</t>
  </si>
  <si>
    <t>琴房25</t>
  </si>
  <si>
    <t>琴房26</t>
  </si>
  <si>
    <t>琴房27</t>
  </si>
  <si>
    <t>琴房28</t>
  </si>
  <si>
    <t>琴房29</t>
  </si>
  <si>
    <t>琴房30</t>
  </si>
  <si>
    <t>琴房31</t>
  </si>
  <si>
    <t>琴房32</t>
  </si>
  <si>
    <t>琴房33</t>
  </si>
  <si>
    <t>琴房34</t>
  </si>
  <si>
    <t>琴房35</t>
  </si>
  <si>
    <t>琴房36</t>
  </si>
  <si>
    <t>琴房37</t>
  </si>
  <si>
    <t>琴房38</t>
  </si>
  <si>
    <t>琴房39</t>
  </si>
  <si>
    <t>琴房40</t>
  </si>
  <si>
    <t>琴房41</t>
  </si>
  <si>
    <t>琴房42</t>
  </si>
  <si>
    <t>琴房43</t>
  </si>
  <si>
    <t>琴房44</t>
  </si>
  <si>
    <t>琴房45</t>
  </si>
  <si>
    <t>琴房46</t>
  </si>
  <si>
    <t>琴房47</t>
  </si>
  <si>
    <t>琴房48</t>
  </si>
  <si>
    <t>琴房49</t>
  </si>
  <si>
    <t>琴房50</t>
  </si>
  <si>
    <t>琴房51</t>
  </si>
  <si>
    <t>琴房52</t>
  </si>
  <si>
    <t>琴房53</t>
  </si>
  <si>
    <t>琴房54</t>
  </si>
  <si>
    <t>琴房55</t>
  </si>
  <si>
    <t>琴房56</t>
  </si>
  <si>
    <t>琴房57</t>
  </si>
  <si>
    <t>琴房58</t>
  </si>
  <si>
    <t>琴房59</t>
  </si>
  <si>
    <t>琴房60</t>
  </si>
  <si>
    <t>琴房61</t>
  </si>
  <si>
    <t>琴房62</t>
  </si>
  <si>
    <t>琴房63</t>
  </si>
  <si>
    <t>琴房64</t>
  </si>
  <si>
    <t>琴房65</t>
  </si>
  <si>
    <t>琴房66</t>
  </si>
  <si>
    <t>辅楼1层</t>
  </si>
  <si>
    <t>450座报告厅</t>
  </si>
  <si>
    <r>
      <t>5P风管机</t>
    </r>
    <r>
      <rPr>
        <sz val="11"/>
        <color rgb="FFFF0000"/>
        <rFont val="宋体"/>
        <charset val="134"/>
        <scheme val="minor"/>
      </rPr>
      <t>（32Db）</t>
    </r>
  </si>
  <si>
    <t>设计5p风管机8台，1.5p挂机两台，1p挂机一台</t>
  </si>
  <si>
    <t>5p天花机8台，1.5p挂机三台</t>
  </si>
  <si>
    <t>舞蹈排练厅（综艺演播实训室一楼）</t>
  </si>
  <si>
    <r>
      <t>5P风管机</t>
    </r>
    <r>
      <rPr>
        <sz val="11"/>
        <color rgb="FFFF0000"/>
        <rFont val="宋体"/>
        <charset val="134"/>
        <scheme val="minor"/>
      </rPr>
      <t>（30Db）</t>
    </r>
  </si>
  <si>
    <r>
      <t>降噪需要</t>
    </r>
    <r>
      <rPr>
        <sz val="11"/>
        <color theme="1"/>
        <rFont val="宋体"/>
        <charset val="134"/>
        <scheme val="minor"/>
      </rPr>
      <t>，按设计要求改为风管机</t>
    </r>
  </si>
  <si>
    <t>综艺演播实训室设计5p风管机8台，1p挂机一台</t>
  </si>
  <si>
    <t>5p天花机8台，1.5p挂机一台</t>
  </si>
  <si>
    <t>辅楼2层</t>
  </si>
  <si>
    <t>黑匣子实验话剧排练厅（戏剧表演实训室）</t>
  </si>
  <si>
    <t>戏剧表演实训室设计5p风管机10台，1p挂机一台</t>
  </si>
  <si>
    <t>5p天花机10台，1.5p挂机一台</t>
  </si>
  <si>
    <t>学生艺术作品展览厅2</t>
  </si>
  <si>
    <t>学生艺术作品展厅设计在2楼，设计为5p天花机10台</t>
  </si>
  <si>
    <t>5p天花机10台</t>
  </si>
  <si>
    <t>辅楼3层</t>
  </si>
  <si>
    <t>影视观摩厅</t>
  </si>
  <si>
    <t>影视观摩厅设计5p风管机10台</t>
  </si>
  <si>
    <t>5p风管机10台（边吊）</t>
  </si>
  <si>
    <t>2000风量双向流风机</t>
  </si>
  <si>
    <t>影视观摩厅控制台</t>
  </si>
  <si>
    <t>控制室设计1.0p挂机一台</t>
  </si>
  <si>
    <t>控制室设计1.5p挂机一台</t>
  </si>
  <si>
    <t>影视摄影实训室</t>
  </si>
  <si>
    <t>摄影实训室设计5p天花机10台</t>
  </si>
  <si>
    <t>合计</t>
  </si>
  <si>
    <t>机型配置</t>
  </si>
  <si>
    <t>求和项:数量</t>
  </si>
  <si>
    <t>3P风管机</t>
  </si>
  <si>
    <t>1P挂机</t>
  </si>
  <si>
    <t>(空白)</t>
  </si>
  <si>
    <t>5P风管机（32Db）</t>
  </si>
  <si>
    <t>5P风管机（34Db）</t>
  </si>
  <si>
    <t>3P挂机</t>
  </si>
  <si>
    <t>5P风管机（高静压）</t>
  </si>
  <si>
    <t>总计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</si>
</sst>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8"/>
      <color theme="1"/>
      <name val="宋体"/>
      <charset val="134"/>
      <scheme val="minor"/>
    </font>
    <font>
      <sz val="11"/>
      <color theme="5"/>
      <name val="宋体"/>
      <charset val="134"/>
      <scheme val="minor"/>
    </font>
    <font>
      <sz val="1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0"/>
      <name val="宋体"/>
      <charset val="134"/>
    </font>
    <font>
      <sz val="10"/>
      <name val="Helv"/>
      <charset val="134"/>
    </font>
  </fonts>
  <fills count="3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4" borderId="7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1" fillId="0" borderId="8" applyNumberFormat="0" applyFill="0" applyAlignment="0" applyProtection="0">
      <alignment vertical="center"/>
    </xf>
    <xf numFmtId="0" fontId="12" fillId="0" borderId="9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5" borderId="10" applyNumberFormat="0" applyAlignment="0" applyProtection="0">
      <alignment vertical="center"/>
    </xf>
    <xf numFmtId="0" fontId="14" fillId="6" borderId="11" applyNumberFormat="0" applyAlignment="0" applyProtection="0">
      <alignment vertical="center"/>
    </xf>
    <xf numFmtId="0" fontId="15" fillId="6" borderId="10" applyNumberFormat="0" applyAlignment="0" applyProtection="0">
      <alignment vertical="center"/>
    </xf>
    <xf numFmtId="0" fontId="16" fillId="7" borderId="12" applyNumberFormat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2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24" fillId="0" borderId="0">
      <protection locked="0"/>
    </xf>
    <xf numFmtId="0" fontId="25" fillId="0" borderId="0"/>
  </cellStyleXfs>
  <cellXfs count="25">
    <xf numFmtId="0" fontId="0" fillId="0" borderId="0" xfId="0">
      <alignment vertical="center"/>
    </xf>
    <xf numFmtId="0" fontId="0" fillId="0" borderId="0" xfId="0" applyAlignment="1">
      <alignment vertical="center" wrapText="1"/>
    </xf>
    <xf numFmtId="0" fontId="0" fillId="0" borderId="0" xfId="0" applyAlignment="1">
      <alignment horizontal="center" vertical="center" wrapText="1"/>
    </xf>
    <xf numFmtId="0" fontId="1" fillId="0" borderId="0" xfId="0" applyFont="1" applyAlignment="1">
      <alignment vertical="center" wrapText="1"/>
    </xf>
    <xf numFmtId="0" fontId="0" fillId="0" borderId="0" xfId="0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0" fillId="0" borderId="3" xfId="0" applyFont="1" applyBorder="1" applyAlignment="1">
      <alignment horizontal="center" vertical="center" wrapText="1"/>
    </xf>
    <xf numFmtId="0" fontId="0" fillId="0" borderId="4" xfId="0" applyBorder="1" applyAlignment="1">
      <alignment horizontal="center" vertical="center"/>
    </xf>
    <xf numFmtId="0" fontId="0" fillId="0" borderId="4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1" fillId="0" borderId="4" xfId="0" applyFont="1" applyBorder="1" applyAlignment="1">
      <alignment vertical="center" wrapText="1"/>
    </xf>
    <xf numFmtId="0" fontId="3" fillId="0" borderId="4" xfId="0" applyFont="1" applyBorder="1" applyAlignment="1">
      <alignment vertical="center" wrapText="1"/>
    </xf>
    <xf numFmtId="0" fontId="1" fillId="0" borderId="4" xfId="0" applyFont="1" applyBorder="1" applyAlignment="1">
      <alignment horizontal="center" vertical="center"/>
    </xf>
    <xf numFmtId="0" fontId="0" fillId="0" borderId="4" xfId="0" applyBorder="1">
      <alignment vertical="center"/>
    </xf>
    <xf numFmtId="0" fontId="0" fillId="0" borderId="4" xfId="0" applyBorder="1" applyAlignment="1">
      <alignment vertical="center" wrapText="1"/>
    </xf>
    <xf numFmtId="0" fontId="1" fillId="2" borderId="4" xfId="0" applyFont="1" applyFill="1" applyBorder="1" applyAlignment="1">
      <alignment horizontal="center" vertical="center"/>
    </xf>
    <xf numFmtId="0" fontId="1" fillId="3" borderId="4" xfId="0" applyFont="1" applyFill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</cellXfs>
  <cellStyles count="5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_Sheet2" xfId="50"/>
    <cellStyle name="常规_钢琴培训中心配置表" xfId="51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7" Type="http://schemas.openxmlformats.org/officeDocument/2006/relationships/sharedStrings" Target="sharedStrings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2.xml"/><Relationship Id="rId4" Type="http://schemas.openxmlformats.org/officeDocument/2006/relationships/externalLink" Target="externalLinks/externalLink1.xml"/><Relationship Id="rId3" Type="http://schemas.openxmlformats.org/officeDocument/2006/relationships/pivotCacheDefinition" Target="pivotCache/pivotCacheDefinition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Users\51989\Documents\WeChat%20Files\wxid_ziix55vv6vu922\FileStorage\File\2022-01\1022-&#31185;&#40857;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Users\Admin\Desktop\&#26032;&#24314;&#25991;&#20214;&#22841;\&#28023;&#20016;&#27004;&#22810;&#21151;&#33021;&#21381;--&#39118;&#31649;&#26426;&#25253;&#20215;2020.01.016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封面"/>
      <sheetName val="冷量配置"/>
      <sheetName val="数据透视表"/>
      <sheetName val="价格预算"/>
      <sheetName val="品牌数据"/>
      <sheetName val="品牌简介"/>
      <sheetName val="松下"/>
      <sheetName val="科龙"/>
      <sheetName val="格力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封面"/>
      <sheetName val="冷量配置"/>
      <sheetName val="数据透视表"/>
      <sheetName val="价格预算"/>
      <sheetName val="品牌数据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</sheetDataSet>
  </externalBook>
</externalLink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createdVersion="5" refreshedVersion="5" minRefreshableVersion="3" refreshedDate="45749.5872222222" refreshedBy="51989" recordCount="166">
  <cacheSource type="worksheet">
    <worksheetSource ref="E2:F212" sheet="空调、新风系统配置表5.7"/>
  </cacheSource>
  <cacheFields count="3">
    <cacheField name="机型配置" numFmtId="0">
      <sharedItems containsBlank="1" count="14">
        <s v="3P风管机"/>
        <s v="5P风管机"/>
        <s v="3p柜机"/>
        <s v="5P柜机"/>
        <s v="1.5P风管机"/>
        <s v="1.5P挂机"/>
        <s v="3P挂机"/>
        <s v="5P天花机"/>
        <s v="5P风管机（高静压）"/>
        <m/>
        <s v="5P风管机（32Db）"/>
        <s v="1P挂机"/>
        <s v="5P风管机（34Db）"/>
        <s v="2P风管机" u="1"/>
      </sharedItems>
    </cacheField>
    <cacheField name="单台冷量" numFmtId="0">
      <sharedItems containsString="0" containsBlank="1" containsNumber="1" containsInteger="1" minValue="0" maxValue="12000" count="6">
        <n v="7100"/>
        <n v="12000"/>
        <n v="7200"/>
        <n v="3500"/>
        <m/>
        <n v="2600"/>
      </sharedItems>
    </cacheField>
    <cacheField name="数量" numFmtId="0">
      <sharedItems containsString="0" containsBlank="1" containsNumber="1" containsInteger="1" minValue="0" maxValue="10" count="8">
        <n v="1"/>
        <n v="2"/>
        <n v="3"/>
        <n v="4"/>
        <m/>
        <n v="8"/>
        <n v="5"/>
        <n v="10"/>
      </sharedItems>
    </cacheField>
  </cacheFields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166">
  <r>
    <x v="0"/>
    <x v="0"/>
    <x v="0"/>
  </r>
  <r>
    <x v="1"/>
    <x v="1"/>
    <x v="1"/>
  </r>
  <r>
    <x v="2"/>
    <x v="2"/>
    <x v="1"/>
  </r>
  <r>
    <x v="2"/>
    <x v="2"/>
    <x v="1"/>
  </r>
  <r>
    <x v="2"/>
    <x v="2"/>
    <x v="1"/>
  </r>
  <r>
    <x v="2"/>
    <x v="2"/>
    <x v="1"/>
  </r>
  <r>
    <x v="2"/>
    <x v="2"/>
    <x v="1"/>
  </r>
  <r>
    <x v="2"/>
    <x v="2"/>
    <x v="1"/>
  </r>
  <r>
    <x v="2"/>
    <x v="2"/>
    <x v="0"/>
  </r>
  <r>
    <x v="2"/>
    <x v="2"/>
    <x v="1"/>
  </r>
  <r>
    <x v="2"/>
    <x v="2"/>
    <x v="1"/>
  </r>
  <r>
    <x v="2"/>
    <x v="2"/>
    <x v="1"/>
  </r>
  <r>
    <x v="2"/>
    <x v="2"/>
    <x v="1"/>
  </r>
  <r>
    <x v="2"/>
    <x v="2"/>
    <x v="1"/>
  </r>
  <r>
    <x v="2"/>
    <x v="2"/>
    <x v="1"/>
  </r>
  <r>
    <x v="3"/>
    <x v="1"/>
    <x v="2"/>
  </r>
  <r>
    <x v="2"/>
    <x v="2"/>
    <x v="1"/>
  </r>
  <r>
    <x v="1"/>
    <x v="1"/>
    <x v="3"/>
  </r>
  <r>
    <x v="2"/>
    <x v="2"/>
    <x v="1"/>
  </r>
  <r>
    <x v="3"/>
    <x v="1"/>
    <x v="2"/>
  </r>
  <r>
    <x v="2"/>
    <x v="2"/>
    <x v="1"/>
  </r>
  <r>
    <x v="1"/>
    <x v="1"/>
    <x v="2"/>
  </r>
  <r>
    <x v="0"/>
    <x v="0"/>
    <x v="0"/>
  </r>
  <r>
    <x v="1"/>
    <x v="1"/>
    <x v="2"/>
  </r>
  <r>
    <x v="4"/>
    <x v="3"/>
    <x v="0"/>
  </r>
  <r>
    <x v="2"/>
    <x v="2"/>
    <x v="1"/>
  </r>
  <r>
    <x v="2"/>
    <x v="2"/>
    <x v="1"/>
  </r>
  <r>
    <x v="1"/>
    <x v="1"/>
    <x v="1"/>
  </r>
  <r>
    <x v="2"/>
    <x v="2"/>
    <x v="0"/>
  </r>
  <r>
    <x v="1"/>
    <x v="1"/>
    <x v="2"/>
  </r>
  <r>
    <x v="1"/>
    <x v="1"/>
    <x v="2"/>
  </r>
  <r>
    <x v="0"/>
    <x v="0"/>
    <x v="0"/>
  </r>
  <r>
    <x v="2"/>
    <x v="2"/>
    <x v="1"/>
  </r>
  <r>
    <x v="0"/>
    <x v="0"/>
    <x v="0"/>
  </r>
  <r>
    <x v="0"/>
    <x v="0"/>
    <x v="0"/>
  </r>
  <r>
    <x v="2"/>
    <x v="2"/>
    <x v="1"/>
  </r>
  <r>
    <x v="2"/>
    <x v="2"/>
    <x v="0"/>
  </r>
  <r>
    <x v="2"/>
    <x v="2"/>
    <x v="0"/>
  </r>
  <r>
    <x v="2"/>
    <x v="2"/>
    <x v="0"/>
  </r>
  <r>
    <x v="2"/>
    <x v="2"/>
    <x v="0"/>
  </r>
  <r>
    <x v="2"/>
    <x v="2"/>
    <x v="0"/>
  </r>
  <r>
    <x v="2"/>
    <x v="2"/>
    <x v="0"/>
  </r>
  <r>
    <x v="2"/>
    <x v="2"/>
    <x v="0"/>
  </r>
  <r>
    <x v="2"/>
    <x v="2"/>
    <x v="0"/>
  </r>
  <r>
    <x v="5"/>
    <x v="3"/>
    <x v="0"/>
  </r>
  <r>
    <x v="5"/>
    <x v="3"/>
    <x v="0"/>
  </r>
  <r>
    <x v="2"/>
    <x v="2"/>
    <x v="0"/>
  </r>
  <r>
    <x v="2"/>
    <x v="2"/>
    <x v="0"/>
  </r>
  <r>
    <x v="2"/>
    <x v="2"/>
    <x v="0"/>
  </r>
  <r>
    <x v="2"/>
    <x v="2"/>
    <x v="0"/>
  </r>
  <r>
    <x v="1"/>
    <x v="1"/>
    <x v="3"/>
  </r>
  <r>
    <x v="2"/>
    <x v="2"/>
    <x v="0"/>
  </r>
  <r>
    <x v="2"/>
    <x v="2"/>
    <x v="0"/>
  </r>
  <r>
    <x v="2"/>
    <x v="2"/>
    <x v="0"/>
  </r>
  <r>
    <x v="2"/>
    <x v="2"/>
    <x v="0"/>
  </r>
  <r>
    <x v="3"/>
    <x v="1"/>
    <x v="1"/>
  </r>
  <r>
    <x v="3"/>
    <x v="1"/>
    <x v="1"/>
  </r>
  <r>
    <x v="3"/>
    <x v="1"/>
    <x v="1"/>
  </r>
  <r>
    <x v="3"/>
    <x v="1"/>
    <x v="1"/>
  </r>
  <r>
    <x v="1"/>
    <x v="1"/>
    <x v="1"/>
  </r>
  <r>
    <x v="4"/>
    <x v="3"/>
    <x v="0"/>
  </r>
  <r>
    <x v="2"/>
    <x v="2"/>
    <x v="1"/>
  </r>
  <r>
    <x v="2"/>
    <x v="2"/>
    <x v="1"/>
  </r>
  <r>
    <x v="2"/>
    <x v="2"/>
    <x v="1"/>
  </r>
  <r>
    <x v="2"/>
    <x v="2"/>
    <x v="1"/>
  </r>
  <r>
    <x v="2"/>
    <x v="2"/>
    <x v="1"/>
  </r>
  <r>
    <x v="2"/>
    <x v="2"/>
    <x v="1"/>
  </r>
  <r>
    <x v="2"/>
    <x v="2"/>
    <x v="1"/>
  </r>
  <r>
    <x v="2"/>
    <x v="2"/>
    <x v="1"/>
  </r>
  <r>
    <x v="2"/>
    <x v="2"/>
    <x v="1"/>
  </r>
  <r>
    <x v="2"/>
    <x v="2"/>
    <x v="1"/>
  </r>
  <r>
    <x v="2"/>
    <x v="2"/>
    <x v="1"/>
  </r>
  <r>
    <x v="6"/>
    <x v="0"/>
    <x v="0"/>
  </r>
  <r>
    <x v="6"/>
    <x v="0"/>
    <x v="0"/>
  </r>
  <r>
    <x v="6"/>
    <x v="0"/>
    <x v="0"/>
  </r>
  <r>
    <x v="6"/>
    <x v="0"/>
    <x v="0"/>
  </r>
  <r>
    <x v="6"/>
    <x v="0"/>
    <x v="0"/>
  </r>
  <r>
    <x v="6"/>
    <x v="0"/>
    <x v="0"/>
  </r>
  <r>
    <x v="6"/>
    <x v="0"/>
    <x v="0"/>
  </r>
  <r>
    <x v="6"/>
    <x v="0"/>
    <x v="0"/>
  </r>
  <r>
    <x v="6"/>
    <x v="0"/>
    <x v="0"/>
  </r>
  <r>
    <x v="6"/>
    <x v="0"/>
    <x v="0"/>
  </r>
  <r>
    <x v="6"/>
    <x v="0"/>
    <x v="0"/>
  </r>
  <r>
    <x v="6"/>
    <x v="0"/>
    <x v="0"/>
  </r>
  <r>
    <x v="6"/>
    <x v="0"/>
    <x v="0"/>
  </r>
  <r>
    <x v="6"/>
    <x v="0"/>
    <x v="0"/>
  </r>
  <r>
    <x v="6"/>
    <x v="0"/>
    <x v="0"/>
  </r>
  <r>
    <x v="7"/>
    <x v="1"/>
    <x v="2"/>
  </r>
  <r>
    <x v="7"/>
    <x v="1"/>
    <x v="2"/>
  </r>
  <r>
    <x v="7"/>
    <x v="1"/>
    <x v="2"/>
  </r>
  <r>
    <x v="7"/>
    <x v="1"/>
    <x v="2"/>
  </r>
  <r>
    <x v="7"/>
    <x v="1"/>
    <x v="2"/>
  </r>
  <r>
    <x v="7"/>
    <x v="1"/>
    <x v="2"/>
  </r>
  <r>
    <x v="7"/>
    <x v="1"/>
    <x v="2"/>
  </r>
  <r>
    <x v="2"/>
    <x v="2"/>
    <x v="0"/>
  </r>
  <r>
    <x v="5"/>
    <x v="3"/>
    <x v="0"/>
  </r>
  <r>
    <x v="5"/>
    <x v="3"/>
    <x v="0"/>
  </r>
  <r>
    <x v="2"/>
    <x v="2"/>
    <x v="0"/>
  </r>
  <r>
    <x v="2"/>
    <x v="2"/>
    <x v="0"/>
  </r>
  <r>
    <x v="2"/>
    <x v="2"/>
    <x v="0"/>
  </r>
  <r>
    <x v="2"/>
    <x v="2"/>
    <x v="0"/>
  </r>
  <r>
    <x v="2"/>
    <x v="2"/>
    <x v="0"/>
  </r>
  <r>
    <x v="2"/>
    <x v="2"/>
    <x v="0"/>
  </r>
  <r>
    <x v="2"/>
    <x v="2"/>
    <x v="0"/>
  </r>
  <r>
    <x v="2"/>
    <x v="2"/>
    <x v="0"/>
  </r>
  <r>
    <x v="2"/>
    <x v="2"/>
    <x v="0"/>
  </r>
  <r>
    <x v="2"/>
    <x v="2"/>
    <x v="1"/>
  </r>
  <r>
    <x v="7"/>
    <x v="1"/>
    <x v="2"/>
  </r>
  <r>
    <x v="2"/>
    <x v="2"/>
    <x v="0"/>
  </r>
  <r>
    <x v="2"/>
    <x v="2"/>
    <x v="0"/>
  </r>
  <r>
    <x v="2"/>
    <x v="2"/>
    <x v="0"/>
  </r>
  <r>
    <x v="2"/>
    <x v="2"/>
    <x v="0"/>
  </r>
  <r>
    <x v="2"/>
    <x v="2"/>
    <x v="0"/>
  </r>
  <r>
    <x v="2"/>
    <x v="2"/>
    <x v="0"/>
  </r>
  <r>
    <x v="2"/>
    <x v="2"/>
    <x v="0"/>
  </r>
  <r>
    <x v="2"/>
    <x v="2"/>
    <x v="0"/>
  </r>
  <r>
    <x v="1"/>
    <x v="1"/>
    <x v="2"/>
  </r>
  <r>
    <x v="4"/>
    <x v="3"/>
    <x v="0"/>
  </r>
  <r>
    <x v="0"/>
    <x v="0"/>
    <x v="1"/>
  </r>
  <r>
    <x v="0"/>
    <x v="0"/>
    <x v="1"/>
  </r>
  <r>
    <x v="1"/>
    <x v="1"/>
    <x v="2"/>
  </r>
  <r>
    <x v="1"/>
    <x v="1"/>
    <x v="1"/>
  </r>
  <r>
    <x v="4"/>
    <x v="3"/>
    <x v="0"/>
  </r>
  <r>
    <x v="0"/>
    <x v="0"/>
    <x v="0"/>
  </r>
  <r>
    <x v="0"/>
    <x v="0"/>
    <x v="1"/>
  </r>
  <r>
    <x v="0"/>
    <x v="0"/>
    <x v="1"/>
  </r>
  <r>
    <x v="0"/>
    <x v="0"/>
    <x v="1"/>
  </r>
  <r>
    <x v="4"/>
    <x v="3"/>
    <x v="1"/>
  </r>
  <r>
    <x v="1"/>
    <x v="1"/>
    <x v="2"/>
  </r>
  <r>
    <x v="0"/>
    <x v="0"/>
    <x v="1"/>
  </r>
  <r>
    <x v="0"/>
    <x v="0"/>
    <x v="1"/>
  </r>
  <r>
    <x v="2"/>
    <x v="2"/>
    <x v="1"/>
  </r>
  <r>
    <x v="8"/>
    <x v="1"/>
    <x v="0"/>
  </r>
  <r>
    <x v="9"/>
    <x v="4"/>
    <x v="4"/>
  </r>
  <r>
    <x v="8"/>
    <x v="1"/>
    <x v="0"/>
  </r>
  <r>
    <x v="9"/>
    <x v="4"/>
    <x v="4"/>
  </r>
  <r>
    <x v="8"/>
    <x v="1"/>
    <x v="0"/>
  </r>
  <r>
    <x v="9"/>
    <x v="4"/>
    <x v="4"/>
  </r>
  <r>
    <x v="8"/>
    <x v="1"/>
    <x v="0"/>
  </r>
  <r>
    <x v="9"/>
    <x v="4"/>
    <x v="4"/>
  </r>
  <r>
    <x v="8"/>
    <x v="1"/>
    <x v="0"/>
  </r>
  <r>
    <x v="9"/>
    <x v="4"/>
    <x v="4"/>
  </r>
  <r>
    <x v="8"/>
    <x v="1"/>
    <x v="0"/>
  </r>
  <r>
    <x v="9"/>
    <x v="4"/>
    <x v="4"/>
  </r>
  <r>
    <x v="8"/>
    <x v="1"/>
    <x v="0"/>
  </r>
  <r>
    <x v="9"/>
    <x v="4"/>
    <x v="4"/>
  </r>
  <r>
    <x v="8"/>
    <x v="1"/>
    <x v="0"/>
  </r>
  <r>
    <x v="9"/>
    <x v="4"/>
    <x v="4"/>
  </r>
  <r>
    <x v="8"/>
    <x v="1"/>
    <x v="0"/>
  </r>
  <r>
    <x v="9"/>
    <x v="4"/>
    <x v="4"/>
  </r>
  <r>
    <x v="8"/>
    <x v="1"/>
    <x v="0"/>
  </r>
  <r>
    <x v="9"/>
    <x v="4"/>
    <x v="4"/>
  </r>
  <r>
    <x v="8"/>
    <x v="1"/>
    <x v="0"/>
  </r>
  <r>
    <x v="9"/>
    <x v="4"/>
    <x v="4"/>
  </r>
  <r>
    <x v="10"/>
    <x v="1"/>
    <x v="5"/>
  </r>
  <r>
    <x v="5"/>
    <x v="3"/>
    <x v="1"/>
  </r>
  <r>
    <x v="11"/>
    <x v="5"/>
    <x v="0"/>
  </r>
  <r>
    <x v="7"/>
    <x v="1"/>
    <x v="6"/>
  </r>
  <r>
    <x v="7"/>
    <x v="1"/>
    <x v="6"/>
  </r>
  <r>
    <x v="12"/>
    <x v="1"/>
    <x v="7"/>
  </r>
  <r>
    <x v="11"/>
    <x v="5"/>
    <x v="0"/>
  </r>
  <r>
    <x v="12"/>
    <x v="1"/>
    <x v="5"/>
  </r>
  <r>
    <x v="11"/>
    <x v="5"/>
    <x v="0"/>
  </r>
  <r>
    <x v="10"/>
    <x v="1"/>
    <x v="7"/>
  </r>
  <r>
    <x v="11"/>
    <x v="5"/>
    <x v="0"/>
  </r>
  <r>
    <x v="7"/>
    <x v="1"/>
    <x v="7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数据透视表1" cacheId="0" autoFormatId="1" applyNumberFormats="0" applyBorderFormats="0" applyFontFormats="0" applyPatternFormats="0" applyAlignmentFormats="0" applyWidthHeightFormats="1" dataCaption="值" updatedVersion="5" minRefreshableVersion="3" createdVersion="5" useAutoFormatting="1" compact="0" indent="0" outline="1" compactData="0" outlineData="1" showDrill="1" multipleFieldFilters="0">
  <location ref="A1:B15" firstHeaderRow="1" firstDataRow="1" firstDataCol="1"/>
  <pivotFields count="3">
    <pivotField axis="axisRow" compact="0" showAll="0">
      <items count="15">
        <item x="4"/>
        <item m="1" x="13"/>
        <item x="0"/>
        <item x="1"/>
        <item x="7"/>
        <item x="3"/>
        <item x="11"/>
        <item x="9"/>
        <item x="10"/>
        <item x="12"/>
        <item x="2"/>
        <item x="5"/>
        <item x="6"/>
        <item x="8"/>
        <item t="default"/>
      </items>
    </pivotField>
    <pivotField compact="0" showAll="0">
      <items count="7">
        <item x="3"/>
        <item x="0"/>
        <item x="1"/>
        <item x="5"/>
        <item x="4"/>
        <item x="2"/>
        <item t="default"/>
      </items>
    </pivotField>
    <pivotField dataField="1" compact="0" showAll="0">
      <items count="9">
        <item x="0"/>
        <item x="1"/>
        <item x="2"/>
        <item x="3"/>
        <item x="4"/>
        <item x="5"/>
        <item x="6"/>
        <item x="7"/>
        <item t="default"/>
      </items>
    </pivotField>
  </pivotFields>
  <rowFields count="1">
    <field x="0"/>
  </rowFields>
  <rowItems count="14">
    <i>
      <x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 t="grand">
      <x/>
    </i>
  </rowItems>
  <colItems count="1">
    <i/>
  </colItems>
  <dataFields count="1">
    <dataField name="求和项:数量" fld="2" baseField="0" baseItem="0"/>
  </dataFields>
  <pivotTableStyleInfo name="PivotStyleLight16" showRowHeaders="1" showColHeaders="1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/>
  <dimension ref="A1:M213"/>
  <sheetViews>
    <sheetView tabSelected="1" workbookViewId="0">
      <selection activeCell="K217" sqref="K217"/>
    </sheetView>
  </sheetViews>
  <sheetFormatPr defaultColWidth="9" defaultRowHeight="14.4"/>
  <cols>
    <col min="1" max="1" width="5" style="1" customWidth="1"/>
    <col min="2" max="2" width="7.62962962962963" style="1" customWidth="1"/>
    <col min="3" max="3" width="24.75" style="1" customWidth="1"/>
    <col min="4" max="4" width="9" style="1"/>
    <col min="5" max="5" width="15.3796296296296" style="2" customWidth="1"/>
    <col min="6" max="6" width="6.12962962962963" style="1" customWidth="1"/>
    <col min="7" max="7" width="16.3796296296296" style="1" customWidth="1"/>
    <col min="8" max="8" width="12.8796296296296" style="1" customWidth="1"/>
    <col min="9" max="9" width="28.1296296296296" style="3" hidden="1" customWidth="1"/>
    <col min="10" max="10" width="32.5" style="4" hidden="1" customWidth="1"/>
    <col min="11" max="11" width="25.1296296296296" style="2" customWidth="1"/>
    <col min="12" max="12" width="10.6296296296296" style="2" customWidth="1"/>
    <col min="13" max="13" width="14.75" customWidth="1"/>
  </cols>
  <sheetData>
    <row r="1" ht="50.1" customHeight="1" spans="1:13">
      <c r="A1" s="5" t="s">
        <v>0</v>
      </c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</row>
    <row r="2" spans="1:13">
      <c r="A2" s="7" t="s">
        <v>1</v>
      </c>
      <c r="B2" s="7" t="s">
        <v>2</v>
      </c>
      <c r="C2" s="7" t="s">
        <v>3</v>
      </c>
      <c r="D2" s="7" t="s">
        <v>4</v>
      </c>
      <c r="E2" s="7" t="s">
        <v>5</v>
      </c>
      <c r="F2" s="7" t="s">
        <v>6</v>
      </c>
      <c r="G2" s="11" t="s">
        <v>7</v>
      </c>
      <c r="H2" s="7" t="s">
        <v>8</v>
      </c>
      <c r="I2" s="15"/>
      <c r="J2" s="12"/>
      <c r="K2" s="8" t="s">
        <v>9</v>
      </c>
      <c r="L2" s="8" t="s">
        <v>6</v>
      </c>
      <c r="M2" s="12" t="s">
        <v>7</v>
      </c>
    </row>
    <row r="3" spans="1:13">
      <c r="A3" s="8">
        <v>1</v>
      </c>
      <c r="B3" s="9" t="s">
        <v>10</v>
      </c>
      <c r="C3" s="8" t="s">
        <v>11</v>
      </c>
      <c r="D3" s="8">
        <v>40.3</v>
      </c>
      <c r="E3" s="8"/>
      <c r="F3" s="8"/>
      <c r="G3" s="8"/>
      <c r="H3" s="12" t="s">
        <v>12</v>
      </c>
      <c r="I3" s="15"/>
      <c r="J3" s="12" t="s">
        <v>12</v>
      </c>
      <c r="K3" s="8"/>
      <c r="L3" s="8"/>
      <c r="M3" s="18"/>
    </row>
    <row r="4" spans="1:13">
      <c r="A4" s="8">
        <v>2</v>
      </c>
      <c r="B4" s="7"/>
      <c r="C4" s="8" t="s">
        <v>13</v>
      </c>
      <c r="D4" s="8">
        <v>130.1</v>
      </c>
      <c r="E4" s="8"/>
      <c r="F4" s="8"/>
      <c r="G4" s="8"/>
      <c r="H4" s="12" t="s">
        <v>12</v>
      </c>
      <c r="I4" s="15"/>
      <c r="J4" s="12" t="s">
        <v>12</v>
      </c>
      <c r="K4" s="8"/>
      <c r="L4" s="8"/>
      <c r="M4" s="18"/>
    </row>
    <row r="5" spans="1:13">
      <c r="A5" s="8">
        <v>3</v>
      </c>
      <c r="B5" s="9" t="s">
        <v>14</v>
      </c>
      <c r="C5" s="8" t="s">
        <v>15</v>
      </c>
      <c r="D5" s="8">
        <v>81</v>
      </c>
      <c r="E5" s="8" t="s">
        <v>16</v>
      </c>
      <c r="F5" s="8">
        <v>2</v>
      </c>
      <c r="G5" s="8"/>
      <c r="H5" s="8"/>
      <c r="I5" s="15" t="s">
        <v>17</v>
      </c>
      <c r="J5" s="12" t="s">
        <v>18</v>
      </c>
      <c r="K5" s="8"/>
      <c r="L5" s="8"/>
      <c r="M5" s="18"/>
    </row>
    <row r="6" spans="1:13">
      <c r="A6" s="8">
        <v>4</v>
      </c>
      <c r="B6" s="10"/>
      <c r="C6" s="8" t="s">
        <v>19</v>
      </c>
      <c r="D6" s="8">
        <v>81</v>
      </c>
      <c r="E6" s="8" t="s">
        <v>16</v>
      </c>
      <c r="F6" s="8">
        <v>2</v>
      </c>
      <c r="G6" s="8"/>
      <c r="H6" s="8"/>
      <c r="I6" s="15" t="s">
        <v>17</v>
      </c>
      <c r="J6" s="12" t="s">
        <v>18</v>
      </c>
      <c r="K6" s="8"/>
      <c r="L6" s="8"/>
      <c r="M6" s="18"/>
    </row>
    <row r="7" spans="1:13">
      <c r="A7" s="8">
        <v>5</v>
      </c>
      <c r="B7" s="10"/>
      <c r="C7" s="8" t="s">
        <v>20</v>
      </c>
      <c r="D7" s="8">
        <v>81</v>
      </c>
      <c r="E7" s="8" t="s">
        <v>16</v>
      </c>
      <c r="F7" s="8">
        <v>2</v>
      </c>
      <c r="G7" s="8"/>
      <c r="H7" s="8"/>
      <c r="I7" s="15" t="s">
        <v>17</v>
      </c>
      <c r="J7" s="12" t="s">
        <v>18</v>
      </c>
      <c r="K7" s="8"/>
      <c r="L7" s="8"/>
      <c r="M7" s="18"/>
    </row>
    <row r="8" spans="1:13">
      <c r="A8" s="8">
        <v>6</v>
      </c>
      <c r="B8" s="10"/>
      <c r="C8" s="8" t="s">
        <v>21</v>
      </c>
      <c r="D8" s="8">
        <v>81</v>
      </c>
      <c r="E8" s="8" t="s">
        <v>16</v>
      </c>
      <c r="F8" s="8">
        <v>2</v>
      </c>
      <c r="G8" s="8"/>
      <c r="H8" s="8"/>
      <c r="I8" s="15" t="s">
        <v>17</v>
      </c>
      <c r="J8" s="12" t="s">
        <v>18</v>
      </c>
      <c r="K8" s="8"/>
      <c r="L8" s="8"/>
      <c r="M8" s="18"/>
    </row>
    <row r="9" spans="1:13">
      <c r="A9" s="8">
        <v>7</v>
      </c>
      <c r="B9" s="10"/>
      <c r="C9" s="8" t="s">
        <v>22</v>
      </c>
      <c r="D9" s="8">
        <v>81</v>
      </c>
      <c r="E9" s="8" t="s">
        <v>16</v>
      </c>
      <c r="F9" s="8">
        <v>2</v>
      </c>
      <c r="G9" s="8"/>
      <c r="H9" s="8"/>
      <c r="I9" s="15" t="s">
        <v>17</v>
      </c>
      <c r="J9" s="12" t="s">
        <v>18</v>
      </c>
      <c r="K9" s="8"/>
      <c r="L9" s="8"/>
      <c r="M9" s="18"/>
    </row>
    <row r="10" spans="1:13">
      <c r="A10" s="8">
        <v>8</v>
      </c>
      <c r="B10" s="10"/>
      <c r="C10" s="8" t="s">
        <v>23</v>
      </c>
      <c r="D10" s="8">
        <v>81</v>
      </c>
      <c r="E10" s="8" t="s">
        <v>16</v>
      </c>
      <c r="F10" s="8">
        <v>2</v>
      </c>
      <c r="G10" s="8"/>
      <c r="H10" s="8"/>
      <c r="I10" s="15" t="s">
        <v>17</v>
      </c>
      <c r="J10" s="12" t="s">
        <v>18</v>
      </c>
      <c r="K10" s="8"/>
      <c r="L10" s="8"/>
      <c r="M10" s="18"/>
    </row>
    <row r="11" spans="1:13">
      <c r="A11" s="8">
        <v>9</v>
      </c>
      <c r="B11" s="10"/>
      <c r="C11" s="8" t="s">
        <v>24</v>
      </c>
      <c r="D11" s="8">
        <v>39</v>
      </c>
      <c r="E11" s="8" t="s">
        <v>16</v>
      </c>
      <c r="F11" s="8">
        <v>1</v>
      </c>
      <c r="G11" s="8"/>
      <c r="H11" s="8"/>
      <c r="I11" s="15" t="s">
        <v>25</v>
      </c>
      <c r="J11" s="12" t="s">
        <v>26</v>
      </c>
      <c r="K11" s="8"/>
      <c r="L11" s="8"/>
      <c r="M11" s="18"/>
    </row>
    <row r="12" spans="1:13">
      <c r="A12" s="8">
        <v>10</v>
      </c>
      <c r="B12" s="10"/>
      <c r="C12" s="8" t="s">
        <v>27</v>
      </c>
      <c r="D12" s="8">
        <v>81</v>
      </c>
      <c r="E12" s="8" t="s">
        <v>16</v>
      </c>
      <c r="F12" s="8">
        <v>2</v>
      </c>
      <c r="G12" s="8"/>
      <c r="H12" s="8"/>
      <c r="I12" s="15" t="s">
        <v>17</v>
      </c>
      <c r="J12" s="12" t="s">
        <v>18</v>
      </c>
      <c r="K12" s="8"/>
      <c r="L12" s="8"/>
      <c r="M12" s="18"/>
    </row>
    <row r="13" spans="1:13">
      <c r="A13" s="8">
        <v>11</v>
      </c>
      <c r="B13" s="10"/>
      <c r="C13" s="8" t="s">
        <v>28</v>
      </c>
      <c r="D13" s="8">
        <v>81</v>
      </c>
      <c r="E13" s="8" t="s">
        <v>16</v>
      </c>
      <c r="F13" s="8">
        <v>2</v>
      </c>
      <c r="G13" s="8"/>
      <c r="H13" s="8"/>
      <c r="I13" s="15" t="s">
        <v>17</v>
      </c>
      <c r="J13" s="12" t="s">
        <v>18</v>
      </c>
      <c r="K13" s="8"/>
      <c r="L13" s="8"/>
      <c r="M13" s="18"/>
    </row>
    <row r="14" spans="1:13">
      <c r="A14" s="8">
        <v>12</v>
      </c>
      <c r="B14" s="10"/>
      <c r="C14" s="8" t="s">
        <v>29</v>
      </c>
      <c r="D14" s="8">
        <v>81</v>
      </c>
      <c r="E14" s="8" t="s">
        <v>16</v>
      </c>
      <c r="F14" s="8">
        <v>2</v>
      </c>
      <c r="G14" s="8"/>
      <c r="H14" s="8"/>
      <c r="I14" s="15" t="s">
        <v>17</v>
      </c>
      <c r="J14" s="12" t="s">
        <v>18</v>
      </c>
      <c r="K14" s="8"/>
      <c r="L14" s="8"/>
      <c r="M14" s="18"/>
    </row>
    <row r="15" spans="1:13">
      <c r="A15" s="8">
        <v>13</v>
      </c>
      <c r="B15" s="10"/>
      <c r="C15" s="8" t="s">
        <v>30</v>
      </c>
      <c r="D15" s="8">
        <v>81</v>
      </c>
      <c r="E15" s="8" t="s">
        <v>16</v>
      </c>
      <c r="F15" s="8">
        <v>2</v>
      </c>
      <c r="G15" s="8"/>
      <c r="H15" s="8"/>
      <c r="I15" s="15" t="s">
        <v>17</v>
      </c>
      <c r="J15" s="12" t="s">
        <v>18</v>
      </c>
      <c r="K15" s="8"/>
      <c r="L15" s="8"/>
      <c r="M15" s="18"/>
    </row>
    <row r="16" spans="1:13">
      <c r="A16" s="8">
        <v>14</v>
      </c>
      <c r="B16" s="10"/>
      <c r="C16" s="8" t="s">
        <v>31</v>
      </c>
      <c r="D16" s="8">
        <v>81</v>
      </c>
      <c r="E16" s="8" t="s">
        <v>16</v>
      </c>
      <c r="F16" s="8">
        <v>2</v>
      </c>
      <c r="G16" s="8"/>
      <c r="H16" s="8"/>
      <c r="I16" s="15" t="s">
        <v>17</v>
      </c>
      <c r="J16" s="12" t="s">
        <v>18</v>
      </c>
      <c r="K16" s="8"/>
      <c r="L16" s="8"/>
      <c r="M16" s="18"/>
    </row>
    <row r="17" spans="1:13">
      <c r="A17" s="8">
        <v>15</v>
      </c>
      <c r="B17" s="10"/>
      <c r="C17" s="8" t="s">
        <v>32</v>
      </c>
      <c r="D17" s="8">
        <v>81</v>
      </c>
      <c r="E17" s="8" t="s">
        <v>16</v>
      </c>
      <c r="F17" s="8">
        <v>2</v>
      </c>
      <c r="G17" s="8"/>
      <c r="H17" s="8"/>
      <c r="I17" s="15" t="s">
        <v>17</v>
      </c>
      <c r="J17" s="12" t="s">
        <v>18</v>
      </c>
      <c r="K17" s="8"/>
      <c r="L17" s="8"/>
      <c r="M17" s="18"/>
    </row>
    <row r="18" spans="1:13">
      <c r="A18" s="8">
        <v>16</v>
      </c>
      <c r="B18" s="10"/>
      <c r="C18" s="8" t="s">
        <v>33</v>
      </c>
      <c r="D18" s="8">
        <v>139</v>
      </c>
      <c r="E18" s="8" t="s">
        <v>34</v>
      </c>
      <c r="F18" s="8">
        <v>3</v>
      </c>
      <c r="G18" s="8"/>
      <c r="H18" s="8"/>
      <c r="I18" s="15" t="s">
        <v>35</v>
      </c>
      <c r="J18" s="12" t="s">
        <v>36</v>
      </c>
      <c r="K18" s="8"/>
      <c r="L18" s="8"/>
      <c r="M18" s="18"/>
    </row>
    <row r="19" spans="1:13">
      <c r="A19" s="8">
        <v>17</v>
      </c>
      <c r="B19" s="10"/>
      <c r="C19" s="8" t="s">
        <v>37</v>
      </c>
      <c r="D19" s="8">
        <v>68</v>
      </c>
      <c r="E19" s="8" t="s">
        <v>16</v>
      </c>
      <c r="F19" s="8">
        <v>2</v>
      </c>
      <c r="G19" s="8"/>
      <c r="H19" s="8"/>
      <c r="I19" s="15" t="s">
        <v>17</v>
      </c>
      <c r="J19" s="12" t="s">
        <v>18</v>
      </c>
      <c r="K19" s="8"/>
      <c r="L19" s="8"/>
      <c r="M19" s="18"/>
    </row>
    <row r="20" spans="1:13">
      <c r="A20" s="8">
        <v>18</v>
      </c>
      <c r="B20" s="10"/>
      <c r="C20" s="8" t="s">
        <v>38</v>
      </c>
      <c r="D20" s="8">
        <v>202</v>
      </c>
      <c r="E20" s="13" t="s">
        <v>34</v>
      </c>
      <c r="F20" s="8">
        <v>3</v>
      </c>
      <c r="G20" s="8"/>
      <c r="H20" s="8"/>
      <c r="I20" s="15" t="s">
        <v>39</v>
      </c>
      <c r="J20" s="12" t="s">
        <v>40</v>
      </c>
      <c r="K20" s="8"/>
      <c r="L20" s="8"/>
      <c r="M20" s="18"/>
    </row>
    <row r="21" spans="1:13">
      <c r="A21" s="8">
        <v>19</v>
      </c>
      <c r="B21" s="10"/>
      <c r="C21" s="8" t="s">
        <v>41</v>
      </c>
      <c r="D21" s="8">
        <v>68</v>
      </c>
      <c r="E21" s="8" t="s">
        <v>16</v>
      </c>
      <c r="F21" s="8">
        <v>2</v>
      </c>
      <c r="G21" s="8"/>
      <c r="H21" s="8"/>
      <c r="I21" s="15" t="s">
        <v>42</v>
      </c>
      <c r="J21" s="12" t="s">
        <v>18</v>
      </c>
      <c r="K21" s="8"/>
      <c r="L21" s="8"/>
      <c r="M21" s="18"/>
    </row>
    <row r="22" spans="1:13">
      <c r="A22" s="8">
        <v>20</v>
      </c>
      <c r="B22" s="10"/>
      <c r="C22" s="8" t="s">
        <v>43</v>
      </c>
      <c r="D22" s="8">
        <v>144</v>
      </c>
      <c r="E22" s="8" t="s">
        <v>34</v>
      </c>
      <c r="F22" s="8">
        <v>2</v>
      </c>
      <c r="G22" s="8"/>
      <c r="H22" s="8"/>
      <c r="I22" s="15" t="s">
        <v>35</v>
      </c>
      <c r="J22" s="12" t="s">
        <v>36</v>
      </c>
      <c r="K22" s="8"/>
      <c r="L22" s="8"/>
      <c r="M22" s="18"/>
    </row>
    <row r="23" spans="1:13">
      <c r="A23" s="8">
        <v>21</v>
      </c>
      <c r="B23" s="7"/>
      <c r="C23" s="8" t="s">
        <v>44</v>
      </c>
      <c r="D23" s="8">
        <v>72</v>
      </c>
      <c r="E23" s="8" t="s">
        <v>16</v>
      </c>
      <c r="F23" s="8">
        <v>2</v>
      </c>
      <c r="G23" s="8"/>
      <c r="H23" s="8"/>
      <c r="I23" s="15" t="s">
        <v>17</v>
      </c>
      <c r="J23" s="12" t="s">
        <v>18</v>
      </c>
      <c r="K23" s="8"/>
      <c r="L23" s="8"/>
      <c r="M23" s="18"/>
    </row>
    <row r="24" ht="28.8" spans="1:13">
      <c r="A24" s="8">
        <v>22</v>
      </c>
      <c r="B24" s="9" t="s">
        <v>45</v>
      </c>
      <c r="C24" s="8" t="s">
        <v>46</v>
      </c>
      <c r="D24" s="8">
        <v>132</v>
      </c>
      <c r="E24" s="8" t="s">
        <v>47</v>
      </c>
      <c r="F24" s="8">
        <v>2</v>
      </c>
      <c r="G24" s="14" t="s">
        <v>48</v>
      </c>
      <c r="H24" s="8"/>
      <c r="I24" s="16" t="s">
        <v>49</v>
      </c>
      <c r="J24" s="12" t="s">
        <v>50</v>
      </c>
      <c r="K24" s="8" t="s">
        <v>51</v>
      </c>
      <c r="L24" s="9">
        <v>1</v>
      </c>
      <c r="M24" s="18"/>
    </row>
    <row r="25" spans="1:13">
      <c r="A25" s="8">
        <v>23</v>
      </c>
      <c r="B25" s="10"/>
      <c r="C25" s="8" t="s">
        <v>52</v>
      </c>
      <c r="D25" s="8">
        <v>25</v>
      </c>
      <c r="E25" s="13" t="s">
        <v>53</v>
      </c>
      <c r="F25" s="8">
        <v>1</v>
      </c>
      <c r="G25" s="8"/>
      <c r="H25" s="8"/>
      <c r="I25" s="16" t="s">
        <v>49</v>
      </c>
      <c r="J25" s="12" t="s">
        <v>54</v>
      </c>
      <c r="K25" s="8"/>
      <c r="L25" s="7"/>
      <c r="M25" s="18"/>
    </row>
    <row r="26" ht="28.8" spans="1:13">
      <c r="A26" s="8">
        <v>24</v>
      </c>
      <c r="B26" s="10"/>
      <c r="C26" s="8" t="s">
        <v>55</v>
      </c>
      <c r="D26" s="8">
        <v>154</v>
      </c>
      <c r="E26" s="13" t="s">
        <v>34</v>
      </c>
      <c r="F26" s="8">
        <v>3</v>
      </c>
      <c r="G26" s="8"/>
      <c r="H26" s="8"/>
      <c r="I26" s="15" t="s">
        <v>56</v>
      </c>
      <c r="J26" s="12" t="s">
        <v>50</v>
      </c>
      <c r="K26" s="8" t="s">
        <v>51</v>
      </c>
      <c r="L26" s="8">
        <v>1</v>
      </c>
      <c r="M26" s="18"/>
    </row>
    <row r="27" spans="1:13">
      <c r="A27" s="8">
        <v>25</v>
      </c>
      <c r="B27" s="10"/>
      <c r="C27" s="8" t="s">
        <v>57</v>
      </c>
      <c r="D27" s="8">
        <v>13</v>
      </c>
      <c r="E27" s="13" t="s">
        <v>53</v>
      </c>
      <c r="F27" s="8">
        <v>1</v>
      </c>
      <c r="G27" s="8"/>
      <c r="H27" s="8"/>
      <c r="I27" s="16" t="s">
        <v>49</v>
      </c>
      <c r="J27" s="17" t="s">
        <v>58</v>
      </c>
      <c r="K27" s="14"/>
      <c r="L27" s="14"/>
      <c r="M27" s="18"/>
    </row>
    <row r="28" spans="1:13">
      <c r="A28" s="8">
        <v>26</v>
      </c>
      <c r="B28" s="10"/>
      <c r="C28" s="8" t="s">
        <v>59</v>
      </c>
      <c r="D28" s="8">
        <v>85</v>
      </c>
      <c r="E28" s="8" t="s">
        <v>16</v>
      </c>
      <c r="F28" s="8">
        <v>2</v>
      </c>
      <c r="G28" s="8"/>
      <c r="H28" s="8"/>
      <c r="I28" s="15" t="s">
        <v>60</v>
      </c>
      <c r="J28" s="12" t="s">
        <v>18</v>
      </c>
      <c r="K28" s="8"/>
      <c r="L28" s="8"/>
      <c r="M28" s="18"/>
    </row>
    <row r="29" spans="1:13">
      <c r="A29" s="8">
        <v>27</v>
      </c>
      <c r="B29" s="10"/>
      <c r="C29" s="8" t="s">
        <v>61</v>
      </c>
      <c r="D29" s="8">
        <v>85</v>
      </c>
      <c r="E29" s="8" t="s">
        <v>16</v>
      </c>
      <c r="F29" s="8">
        <v>2</v>
      </c>
      <c r="G29" s="8"/>
      <c r="H29" s="8"/>
      <c r="I29" s="15" t="s">
        <v>60</v>
      </c>
      <c r="J29" s="12" t="s">
        <v>18</v>
      </c>
      <c r="K29" s="8"/>
      <c r="L29" s="8"/>
      <c r="M29" s="18"/>
    </row>
    <row r="30" ht="57.6" spans="1:13">
      <c r="A30" s="8">
        <v>28</v>
      </c>
      <c r="B30" s="10"/>
      <c r="C30" s="8" t="s">
        <v>62</v>
      </c>
      <c r="D30" s="8">
        <v>132</v>
      </c>
      <c r="E30" s="8" t="s">
        <v>47</v>
      </c>
      <c r="F30" s="8">
        <v>2</v>
      </c>
      <c r="G30" s="14" t="s">
        <v>48</v>
      </c>
      <c r="H30" s="8" t="s">
        <v>63</v>
      </c>
      <c r="I30" s="15" t="s">
        <v>64</v>
      </c>
      <c r="J30" s="12" t="s">
        <v>65</v>
      </c>
      <c r="K30" s="8" t="s">
        <v>51</v>
      </c>
      <c r="L30" s="8">
        <v>1</v>
      </c>
      <c r="M30" s="18"/>
    </row>
    <row r="31" spans="1:13">
      <c r="A31" s="8">
        <v>29</v>
      </c>
      <c r="B31" s="10"/>
      <c r="C31" s="8" t="s">
        <v>66</v>
      </c>
      <c r="D31" s="8">
        <v>29</v>
      </c>
      <c r="E31" s="8" t="s">
        <v>16</v>
      </c>
      <c r="F31" s="8">
        <v>1</v>
      </c>
      <c r="G31" s="8"/>
      <c r="H31" s="8"/>
      <c r="I31" s="15" t="s">
        <v>67</v>
      </c>
      <c r="J31" s="12" t="s">
        <v>68</v>
      </c>
      <c r="K31" s="8"/>
      <c r="L31" s="8"/>
      <c r="M31" s="18"/>
    </row>
    <row r="32" ht="28.8" spans="1:13">
      <c r="A32" s="8">
        <v>30</v>
      </c>
      <c r="B32" s="10"/>
      <c r="C32" s="8" t="s">
        <v>69</v>
      </c>
      <c r="D32" s="8">
        <v>174</v>
      </c>
      <c r="E32" s="8" t="s">
        <v>47</v>
      </c>
      <c r="F32" s="8">
        <v>3</v>
      </c>
      <c r="G32" s="14" t="s">
        <v>48</v>
      </c>
      <c r="H32" s="8"/>
      <c r="I32" s="15" t="s">
        <v>70</v>
      </c>
      <c r="J32" s="12" t="s">
        <v>71</v>
      </c>
      <c r="K32" s="8" t="s">
        <v>51</v>
      </c>
      <c r="L32" s="8">
        <v>1</v>
      </c>
      <c r="M32" s="18"/>
    </row>
    <row r="33" ht="28.8" spans="1:13">
      <c r="A33" s="8">
        <v>31</v>
      </c>
      <c r="B33" s="10"/>
      <c r="C33" s="8" t="s">
        <v>72</v>
      </c>
      <c r="D33" s="8">
        <v>133</v>
      </c>
      <c r="E33" s="8" t="s">
        <v>47</v>
      </c>
      <c r="F33" s="8">
        <v>2</v>
      </c>
      <c r="G33" s="13" t="s">
        <v>73</v>
      </c>
      <c r="H33" s="8"/>
      <c r="I33" s="16" t="s">
        <v>49</v>
      </c>
      <c r="J33" s="12" t="s">
        <v>50</v>
      </c>
      <c r="K33" s="8" t="s">
        <v>51</v>
      </c>
      <c r="L33" s="8">
        <v>1</v>
      </c>
      <c r="M33" s="18"/>
    </row>
    <row r="34" spans="1:13">
      <c r="A34" s="8">
        <v>32</v>
      </c>
      <c r="B34" s="10"/>
      <c r="C34" s="8" t="s">
        <v>74</v>
      </c>
      <c r="D34" s="8">
        <v>27</v>
      </c>
      <c r="E34" s="8" t="s">
        <v>75</v>
      </c>
      <c r="F34" s="8">
        <v>1</v>
      </c>
      <c r="G34" s="8"/>
      <c r="H34" s="8"/>
      <c r="I34" s="16" t="s">
        <v>49</v>
      </c>
      <c r="J34" s="17" t="s">
        <v>68</v>
      </c>
      <c r="K34" s="14"/>
      <c r="L34" s="14"/>
      <c r="M34" s="18"/>
    </row>
    <row r="35" spans="1:13">
      <c r="A35" s="8">
        <v>33</v>
      </c>
      <c r="B35" s="10"/>
      <c r="C35" s="8" t="s">
        <v>76</v>
      </c>
      <c r="D35" s="8">
        <v>85</v>
      </c>
      <c r="E35" s="8" t="s">
        <v>16</v>
      </c>
      <c r="F35" s="8">
        <v>2</v>
      </c>
      <c r="G35" s="8"/>
      <c r="H35" s="8"/>
      <c r="I35" s="15" t="s">
        <v>60</v>
      </c>
      <c r="J35" s="12" t="s">
        <v>18</v>
      </c>
      <c r="K35" s="8"/>
      <c r="L35" s="8"/>
      <c r="M35" s="18"/>
    </row>
    <row r="36" spans="1:13">
      <c r="A36" s="8">
        <v>34</v>
      </c>
      <c r="B36" s="10"/>
      <c r="C36" s="8" t="s">
        <v>77</v>
      </c>
      <c r="D36" s="8">
        <v>40</v>
      </c>
      <c r="E36" s="13" t="s">
        <v>75</v>
      </c>
      <c r="F36" s="8">
        <v>1</v>
      </c>
      <c r="G36" s="8"/>
      <c r="H36" s="8"/>
      <c r="I36" s="15" t="s">
        <v>78</v>
      </c>
      <c r="J36" s="12" t="s">
        <v>79</v>
      </c>
      <c r="K36" s="8"/>
      <c r="L36" s="8"/>
      <c r="M36" s="18"/>
    </row>
    <row r="37" spans="1:13">
      <c r="A37" s="8">
        <v>35</v>
      </c>
      <c r="B37" s="7"/>
      <c r="C37" s="8" t="s">
        <v>80</v>
      </c>
      <c r="D37" s="8">
        <v>40</v>
      </c>
      <c r="E37" s="13" t="s">
        <v>75</v>
      </c>
      <c r="F37" s="8">
        <v>1</v>
      </c>
      <c r="G37" s="8"/>
      <c r="H37" s="8"/>
      <c r="I37" s="15" t="s">
        <v>78</v>
      </c>
      <c r="J37" s="12" t="s">
        <v>79</v>
      </c>
      <c r="K37" s="8"/>
      <c r="L37" s="8"/>
      <c r="M37" s="18"/>
    </row>
    <row r="38" spans="1:13">
      <c r="A38" s="8">
        <v>36</v>
      </c>
      <c r="B38" s="9" t="s">
        <v>81</v>
      </c>
      <c r="C38" s="8" t="s">
        <v>82</v>
      </c>
      <c r="D38" s="8">
        <v>72</v>
      </c>
      <c r="E38" s="8" t="s">
        <v>16</v>
      </c>
      <c r="F38" s="8">
        <v>2</v>
      </c>
      <c r="G38" s="8"/>
      <c r="H38" s="8"/>
      <c r="I38" s="15" t="s">
        <v>83</v>
      </c>
      <c r="J38" s="12" t="s">
        <v>18</v>
      </c>
      <c r="K38" s="8"/>
      <c r="L38" s="8"/>
      <c r="M38" s="18"/>
    </row>
    <row r="39" spans="1:13">
      <c r="A39" s="8">
        <v>37</v>
      </c>
      <c r="B39" s="10"/>
      <c r="C39" s="8" t="s">
        <v>84</v>
      </c>
      <c r="D39" s="8">
        <v>35</v>
      </c>
      <c r="E39" s="8" t="s">
        <v>16</v>
      </c>
      <c r="F39" s="8">
        <v>1</v>
      </c>
      <c r="G39" s="8"/>
      <c r="H39" s="8"/>
      <c r="I39" s="15" t="s">
        <v>85</v>
      </c>
      <c r="J39" s="12" t="s">
        <v>26</v>
      </c>
      <c r="K39" s="8"/>
      <c r="L39" s="8"/>
      <c r="M39" s="18"/>
    </row>
    <row r="40" spans="1:13">
      <c r="A40" s="8">
        <v>38</v>
      </c>
      <c r="B40" s="10"/>
      <c r="C40" s="8" t="s">
        <v>86</v>
      </c>
      <c r="D40" s="8">
        <v>35</v>
      </c>
      <c r="E40" s="8" t="s">
        <v>16</v>
      </c>
      <c r="F40" s="8">
        <v>1</v>
      </c>
      <c r="G40" s="8"/>
      <c r="H40" s="8"/>
      <c r="I40" s="15" t="s">
        <v>85</v>
      </c>
      <c r="J40" s="12" t="s">
        <v>26</v>
      </c>
      <c r="K40" s="8"/>
      <c r="L40" s="8"/>
      <c r="M40" s="18"/>
    </row>
    <row r="41" spans="1:13">
      <c r="A41" s="8">
        <v>39</v>
      </c>
      <c r="B41" s="10"/>
      <c r="C41" s="8" t="s">
        <v>87</v>
      </c>
      <c r="D41" s="8">
        <v>35</v>
      </c>
      <c r="E41" s="8" t="s">
        <v>16</v>
      </c>
      <c r="F41" s="8">
        <v>1</v>
      </c>
      <c r="G41" s="8"/>
      <c r="H41" s="8"/>
      <c r="I41" s="15" t="s">
        <v>85</v>
      </c>
      <c r="J41" s="12" t="s">
        <v>26</v>
      </c>
      <c r="K41" s="8"/>
      <c r="L41" s="8"/>
      <c r="M41" s="18"/>
    </row>
    <row r="42" spans="1:13">
      <c r="A42" s="8">
        <v>40</v>
      </c>
      <c r="B42" s="10"/>
      <c r="C42" s="8" t="s">
        <v>88</v>
      </c>
      <c r="D42" s="8">
        <v>35</v>
      </c>
      <c r="E42" s="8" t="s">
        <v>16</v>
      </c>
      <c r="F42" s="8">
        <v>1</v>
      </c>
      <c r="G42" s="8"/>
      <c r="H42" s="8"/>
      <c r="I42" s="15" t="s">
        <v>85</v>
      </c>
      <c r="J42" s="12" t="s">
        <v>26</v>
      </c>
      <c r="K42" s="8"/>
      <c r="L42" s="8"/>
      <c r="M42" s="18"/>
    </row>
    <row r="43" spans="1:13">
      <c r="A43" s="8">
        <v>41</v>
      </c>
      <c r="B43" s="10"/>
      <c r="C43" s="8" t="s">
        <v>89</v>
      </c>
      <c r="D43" s="8">
        <v>35</v>
      </c>
      <c r="E43" s="8" t="s">
        <v>16</v>
      </c>
      <c r="F43" s="8">
        <v>1</v>
      </c>
      <c r="G43" s="8"/>
      <c r="H43" s="8"/>
      <c r="I43" s="15" t="s">
        <v>85</v>
      </c>
      <c r="J43" s="12" t="s">
        <v>26</v>
      </c>
      <c r="K43" s="8"/>
      <c r="L43" s="8"/>
      <c r="M43" s="18"/>
    </row>
    <row r="44" spans="1:13">
      <c r="A44" s="8">
        <v>42</v>
      </c>
      <c r="B44" s="10"/>
      <c r="C44" s="8" t="s">
        <v>90</v>
      </c>
      <c r="D44" s="8">
        <v>35</v>
      </c>
      <c r="E44" s="8" t="s">
        <v>16</v>
      </c>
      <c r="F44" s="8">
        <v>1</v>
      </c>
      <c r="G44" s="8"/>
      <c r="H44" s="8"/>
      <c r="I44" s="15" t="s">
        <v>85</v>
      </c>
      <c r="J44" s="12" t="s">
        <v>26</v>
      </c>
      <c r="K44" s="8"/>
      <c r="L44" s="8"/>
      <c r="M44" s="18"/>
    </row>
    <row r="45" spans="1:13">
      <c r="A45" s="8">
        <v>43</v>
      </c>
      <c r="B45" s="10"/>
      <c r="C45" s="8" t="s">
        <v>91</v>
      </c>
      <c r="D45" s="8">
        <v>35</v>
      </c>
      <c r="E45" s="8" t="s">
        <v>16</v>
      </c>
      <c r="F45" s="8">
        <v>1</v>
      </c>
      <c r="G45" s="8"/>
      <c r="H45" s="8"/>
      <c r="I45" s="15" t="s">
        <v>85</v>
      </c>
      <c r="J45" s="12" t="s">
        <v>26</v>
      </c>
      <c r="K45" s="8"/>
      <c r="L45" s="8"/>
      <c r="M45" s="18"/>
    </row>
    <row r="46" spans="1:13">
      <c r="A46" s="8">
        <v>44</v>
      </c>
      <c r="B46" s="10"/>
      <c r="C46" s="8" t="s">
        <v>92</v>
      </c>
      <c r="D46" s="8">
        <v>35</v>
      </c>
      <c r="E46" s="8" t="s">
        <v>16</v>
      </c>
      <c r="F46" s="8">
        <v>1</v>
      </c>
      <c r="G46" s="8"/>
      <c r="H46" s="8"/>
      <c r="I46" s="15" t="s">
        <v>85</v>
      </c>
      <c r="J46" s="12" t="s">
        <v>26</v>
      </c>
      <c r="K46" s="8"/>
      <c r="L46" s="8"/>
      <c r="M46" s="18"/>
    </row>
    <row r="47" spans="1:13">
      <c r="A47" s="8">
        <v>45</v>
      </c>
      <c r="B47" s="10"/>
      <c r="C47" s="8" t="s">
        <v>93</v>
      </c>
      <c r="D47" s="8">
        <v>17</v>
      </c>
      <c r="E47" s="8" t="s">
        <v>53</v>
      </c>
      <c r="F47" s="8">
        <v>1</v>
      </c>
      <c r="G47" s="8"/>
      <c r="H47" s="8"/>
      <c r="I47" s="15" t="s">
        <v>94</v>
      </c>
      <c r="J47" s="12" t="s">
        <v>95</v>
      </c>
      <c r="K47" s="8"/>
      <c r="L47" s="8"/>
      <c r="M47" s="18"/>
    </row>
    <row r="48" spans="1:13">
      <c r="A48" s="8">
        <v>46</v>
      </c>
      <c r="B48" s="10"/>
      <c r="C48" s="8" t="s">
        <v>96</v>
      </c>
      <c r="D48" s="8">
        <v>17</v>
      </c>
      <c r="E48" s="8" t="s">
        <v>53</v>
      </c>
      <c r="F48" s="8">
        <v>1</v>
      </c>
      <c r="G48" s="8"/>
      <c r="H48" s="8"/>
      <c r="I48" s="15" t="s">
        <v>94</v>
      </c>
      <c r="J48" s="12" t="s">
        <v>95</v>
      </c>
      <c r="K48" s="8"/>
      <c r="L48" s="8"/>
      <c r="M48" s="18"/>
    </row>
    <row r="49" ht="28.8" spans="1:13">
      <c r="A49" s="8">
        <v>47</v>
      </c>
      <c r="B49" s="10"/>
      <c r="C49" s="8" t="s">
        <v>97</v>
      </c>
      <c r="D49" s="8">
        <v>35</v>
      </c>
      <c r="E49" s="8" t="s">
        <v>75</v>
      </c>
      <c r="F49" s="8">
        <v>1</v>
      </c>
      <c r="G49" s="8"/>
      <c r="H49" s="8" t="s">
        <v>98</v>
      </c>
      <c r="I49" s="15" t="s">
        <v>99</v>
      </c>
      <c r="J49" s="12" t="s">
        <v>26</v>
      </c>
      <c r="K49" s="8"/>
      <c r="L49" s="8"/>
      <c r="M49" s="18"/>
    </row>
    <row r="50" ht="28.8" spans="1:13">
      <c r="A50" s="8">
        <v>48</v>
      </c>
      <c r="B50" s="10"/>
      <c r="C50" s="8" t="s">
        <v>100</v>
      </c>
      <c r="D50" s="8">
        <v>35</v>
      </c>
      <c r="E50" s="8" t="s">
        <v>75</v>
      </c>
      <c r="F50" s="8">
        <v>1</v>
      </c>
      <c r="G50" s="8"/>
      <c r="H50" s="8" t="s">
        <v>98</v>
      </c>
      <c r="I50" s="15" t="s">
        <v>99</v>
      </c>
      <c r="J50" s="12" t="s">
        <v>26</v>
      </c>
      <c r="K50" s="8"/>
      <c r="L50" s="8"/>
      <c r="M50" s="18"/>
    </row>
    <row r="51" ht="28.8" spans="1:13">
      <c r="A51" s="8">
        <v>49</v>
      </c>
      <c r="B51" s="10"/>
      <c r="C51" s="8" t="s">
        <v>101</v>
      </c>
      <c r="D51" s="8">
        <v>35</v>
      </c>
      <c r="E51" s="8" t="s">
        <v>75</v>
      </c>
      <c r="F51" s="8">
        <v>1</v>
      </c>
      <c r="G51" s="8"/>
      <c r="H51" s="8" t="s">
        <v>98</v>
      </c>
      <c r="I51" s="15" t="s">
        <v>99</v>
      </c>
      <c r="J51" s="12" t="s">
        <v>26</v>
      </c>
      <c r="K51" s="8"/>
      <c r="L51" s="8"/>
      <c r="M51" s="18"/>
    </row>
    <row r="52" ht="28.8" spans="1:13">
      <c r="A52" s="8">
        <v>50</v>
      </c>
      <c r="B52" s="10"/>
      <c r="C52" s="8" t="s">
        <v>102</v>
      </c>
      <c r="D52" s="8">
        <v>35</v>
      </c>
      <c r="E52" s="8" t="s">
        <v>75</v>
      </c>
      <c r="F52" s="8">
        <v>1</v>
      </c>
      <c r="G52" s="8"/>
      <c r="H52" s="8" t="s">
        <v>98</v>
      </c>
      <c r="I52" s="15" t="s">
        <v>99</v>
      </c>
      <c r="J52" s="12" t="s">
        <v>26</v>
      </c>
      <c r="K52" s="8"/>
      <c r="L52" s="8"/>
      <c r="M52" s="18"/>
    </row>
    <row r="53" spans="1:13">
      <c r="A53" s="8">
        <v>51</v>
      </c>
      <c r="B53" s="10"/>
      <c r="C53" s="8" t="s">
        <v>103</v>
      </c>
      <c r="D53" s="8">
        <v>207</v>
      </c>
      <c r="E53" s="13" t="s">
        <v>34</v>
      </c>
      <c r="F53" s="8">
        <v>3</v>
      </c>
      <c r="G53" s="8"/>
      <c r="H53" s="8"/>
      <c r="I53" s="16" t="s">
        <v>49</v>
      </c>
      <c r="J53" s="12" t="s">
        <v>104</v>
      </c>
      <c r="K53" s="8"/>
      <c r="L53" s="8"/>
      <c r="M53" s="18"/>
    </row>
    <row r="54" spans="1:13">
      <c r="A54" s="8">
        <v>52</v>
      </c>
      <c r="B54" s="10"/>
      <c r="C54" s="8" t="s">
        <v>105</v>
      </c>
      <c r="D54" s="8">
        <v>35</v>
      </c>
      <c r="E54" s="8" t="s">
        <v>16</v>
      </c>
      <c r="F54" s="8">
        <v>1</v>
      </c>
      <c r="G54" s="8"/>
      <c r="H54" s="8"/>
      <c r="I54" s="15" t="s">
        <v>85</v>
      </c>
      <c r="J54" s="12" t="s">
        <v>26</v>
      </c>
      <c r="K54" s="8"/>
      <c r="L54" s="8"/>
      <c r="M54" s="18"/>
    </row>
    <row r="55" spans="1:13">
      <c r="A55" s="8">
        <v>53</v>
      </c>
      <c r="B55" s="10"/>
      <c r="C55" s="8" t="s">
        <v>106</v>
      </c>
      <c r="D55" s="8">
        <v>35</v>
      </c>
      <c r="E55" s="8" t="s">
        <v>16</v>
      </c>
      <c r="F55" s="8">
        <v>1</v>
      </c>
      <c r="G55" s="8"/>
      <c r="H55" s="8"/>
      <c r="I55" s="15" t="s">
        <v>85</v>
      </c>
      <c r="J55" s="12" t="s">
        <v>26</v>
      </c>
      <c r="K55" s="8"/>
      <c r="L55" s="8"/>
      <c r="M55" s="18"/>
    </row>
    <row r="56" spans="1:13">
      <c r="A56" s="8">
        <v>54</v>
      </c>
      <c r="B56" s="10"/>
      <c r="C56" s="8" t="s">
        <v>107</v>
      </c>
      <c r="D56" s="8">
        <v>35</v>
      </c>
      <c r="E56" s="8" t="s">
        <v>16</v>
      </c>
      <c r="F56" s="8">
        <v>1</v>
      </c>
      <c r="G56" s="8"/>
      <c r="H56" s="8"/>
      <c r="I56" s="15" t="s">
        <v>85</v>
      </c>
      <c r="J56" s="12" t="s">
        <v>26</v>
      </c>
      <c r="K56" s="8"/>
      <c r="L56" s="8"/>
      <c r="M56" s="18"/>
    </row>
    <row r="57" spans="1:13">
      <c r="A57" s="8">
        <v>55</v>
      </c>
      <c r="B57" s="7"/>
      <c r="C57" s="8" t="s">
        <v>108</v>
      </c>
      <c r="D57" s="8">
        <v>35</v>
      </c>
      <c r="E57" s="8" t="s">
        <v>16</v>
      </c>
      <c r="F57" s="8">
        <v>1</v>
      </c>
      <c r="G57" s="8"/>
      <c r="H57" s="8"/>
      <c r="I57" s="15" t="s">
        <v>85</v>
      </c>
      <c r="J57" s="12" t="s">
        <v>26</v>
      </c>
      <c r="K57" s="8"/>
      <c r="L57" s="8"/>
      <c r="M57" s="18"/>
    </row>
    <row r="58" spans="1:13">
      <c r="A58" s="8">
        <v>56</v>
      </c>
      <c r="B58" s="9" t="s">
        <v>109</v>
      </c>
      <c r="C58" s="8" t="s">
        <v>110</v>
      </c>
      <c r="D58" s="8">
        <v>135</v>
      </c>
      <c r="E58" s="8" t="s">
        <v>34</v>
      </c>
      <c r="F58" s="8">
        <v>2</v>
      </c>
      <c r="G58" s="8"/>
      <c r="H58" s="8" t="s">
        <v>111</v>
      </c>
      <c r="I58" s="15" t="s">
        <v>112</v>
      </c>
      <c r="J58" s="12" t="s">
        <v>113</v>
      </c>
      <c r="K58" s="8"/>
      <c r="L58" s="8"/>
      <c r="M58" s="18"/>
    </row>
    <row r="59" spans="1:13">
      <c r="A59" s="8">
        <v>57</v>
      </c>
      <c r="B59" s="10"/>
      <c r="C59" s="8" t="s">
        <v>114</v>
      </c>
      <c r="D59" s="8">
        <v>132</v>
      </c>
      <c r="E59" s="8" t="s">
        <v>34</v>
      </c>
      <c r="F59" s="8">
        <v>2</v>
      </c>
      <c r="G59" s="8"/>
      <c r="H59" s="8" t="s">
        <v>111</v>
      </c>
      <c r="I59" s="15" t="s">
        <v>112</v>
      </c>
      <c r="J59" s="12" t="s">
        <v>113</v>
      </c>
      <c r="K59" s="8"/>
      <c r="L59" s="8"/>
      <c r="M59" s="18"/>
    </row>
    <row r="60" spans="1:13">
      <c r="A60" s="8">
        <v>58</v>
      </c>
      <c r="B60" s="10"/>
      <c r="C60" s="8" t="s">
        <v>115</v>
      </c>
      <c r="D60" s="8">
        <v>132</v>
      </c>
      <c r="E60" s="8" t="s">
        <v>34</v>
      </c>
      <c r="F60" s="8">
        <v>2</v>
      </c>
      <c r="G60" s="8"/>
      <c r="H60" s="8" t="s">
        <v>111</v>
      </c>
      <c r="I60" s="15" t="s">
        <v>112</v>
      </c>
      <c r="J60" s="12" t="s">
        <v>113</v>
      </c>
      <c r="K60" s="8"/>
      <c r="L60" s="8"/>
      <c r="M60" s="18"/>
    </row>
    <row r="61" spans="1:13">
      <c r="A61" s="8">
        <v>59</v>
      </c>
      <c r="B61" s="10"/>
      <c r="C61" s="8" t="s">
        <v>116</v>
      </c>
      <c r="D61" s="8">
        <v>132</v>
      </c>
      <c r="E61" s="8" t="s">
        <v>34</v>
      </c>
      <c r="F61" s="8">
        <v>2</v>
      </c>
      <c r="G61" s="8"/>
      <c r="H61" s="8" t="s">
        <v>111</v>
      </c>
      <c r="I61" s="15" t="s">
        <v>112</v>
      </c>
      <c r="J61" s="12" t="s">
        <v>113</v>
      </c>
      <c r="K61" s="8"/>
      <c r="L61" s="8"/>
      <c r="M61" s="18"/>
    </row>
    <row r="62" spans="1:13">
      <c r="A62" s="8">
        <v>60</v>
      </c>
      <c r="B62" s="10"/>
      <c r="C62" s="8" t="s">
        <v>117</v>
      </c>
      <c r="D62" s="8">
        <v>115</v>
      </c>
      <c r="E62" s="13" t="s">
        <v>118</v>
      </c>
      <c r="F62" s="8">
        <v>2</v>
      </c>
      <c r="G62" s="8"/>
      <c r="H62" s="8" t="s">
        <v>111</v>
      </c>
      <c r="I62" s="15" t="s">
        <v>119</v>
      </c>
      <c r="J62" s="12" t="s">
        <v>65</v>
      </c>
      <c r="K62" s="8"/>
      <c r="L62" s="8"/>
      <c r="M62" s="18"/>
    </row>
    <row r="63" spans="1:13">
      <c r="A63" s="8">
        <v>61</v>
      </c>
      <c r="B63" s="10"/>
      <c r="C63" s="8" t="s">
        <v>120</v>
      </c>
      <c r="D63" s="8">
        <v>8</v>
      </c>
      <c r="E63" s="8" t="s">
        <v>53</v>
      </c>
      <c r="F63" s="8">
        <v>1</v>
      </c>
      <c r="G63" s="8"/>
      <c r="H63" s="8"/>
      <c r="I63" s="15" t="s">
        <v>121</v>
      </c>
      <c r="J63" s="17" t="s">
        <v>58</v>
      </c>
      <c r="K63" s="14"/>
      <c r="L63" s="14"/>
      <c r="M63" s="18"/>
    </row>
    <row r="64" spans="1:13">
      <c r="A64" s="8">
        <v>62</v>
      </c>
      <c r="B64" s="10"/>
      <c r="C64" s="8" t="s">
        <v>122</v>
      </c>
      <c r="D64" s="8">
        <v>85</v>
      </c>
      <c r="E64" s="8" t="s">
        <v>16</v>
      </c>
      <c r="F64" s="8">
        <v>2</v>
      </c>
      <c r="G64" s="8"/>
      <c r="H64" s="8"/>
      <c r="I64" s="15" t="s">
        <v>123</v>
      </c>
      <c r="J64" s="12" t="s">
        <v>18</v>
      </c>
      <c r="K64" s="8"/>
      <c r="L64" s="8"/>
      <c r="M64" s="18"/>
    </row>
    <row r="65" spans="1:13">
      <c r="A65" s="8">
        <v>63</v>
      </c>
      <c r="B65" s="10"/>
      <c r="C65" s="8" t="s">
        <v>124</v>
      </c>
      <c r="D65" s="8">
        <v>85</v>
      </c>
      <c r="E65" s="8" t="s">
        <v>16</v>
      </c>
      <c r="F65" s="8">
        <v>2</v>
      </c>
      <c r="G65" s="8"/>
      <c r="H65" s="8"/>
      <c r="I65" s="15" t="s">
        <v>123</v>
      </c>
      <c r="J65" s="12" t="s">
        <v>18</v>
      </c>
      <c r="K65" s="8"/>
      <c r="L65" s="8"/>
      <c r="M65" s="18"/>
    </row>
    <row r="66" spans="1:13">
      <c r="A66" s="8">
        <v>64</v>
      </c>
      <c r="B66" s="10"/>
      <c r="C66" s="8" t="s">
        <v>125</v>
      </c>
      <c r="D66" s="8">
        <v>85</v>
      </c>
      <c r="E66" s="8" t="s">
        <v>16</v>
      </c>
      <c r="F66" s="8">
        <v>2</v>
      </c>
      <c r="G66" s="8"/>
      <c r="H66" s="8"/>
      <c r="I66" s="15" t="s">
        <v>126</v>
      </c>
      <c r="J66" s="12" t="s">
        <v>18</v>
      </c>
      <c r="K66" s="8"/>
      <c r="L66" s="8"/>
      <c r="M66" s="18"/>
    </row>
    <row r="67" spans="1:13">
      <c r="A67" s="8">
        <v>65</v>
      </c>
      <c r="B67" s="10"/>
      <c r="C67" s="8" t="s">
        <v>127</v>
      </c>
      <c r="D67" s="8">
        <v>85</v>
      </c>
      <c r="E67" s="8" t="s">
        <v>16</v>
      </c>
      <c r="F67" s="8">
        <v>2</v>
      </c>
      <c r="G67" s="8"/>
      <c r="H67" s="8"/>
      <c r="I67" s="15" t="s">
        <v>126</v>
      </c>
      <c r="J67" s="12" t="s">
        <v>18</v>
      </c>
      <c r="K67" s="8"/>
      <c r="L67" s="8"/>
      <c r="M67" s="18"/>
    </row>
    <row r="68" spans="1:13">
      <c r="A68" s="8">
        <v>66</v>
      </c>
      <c r="B68" s="10"/>
      <c r="C68" s="8" t="s">
        <v>128</v>
      </c>
      <c r="D68" s="8">
        <v>85</v>
      </c>
      <c r="E68" s="8" t="s">
        <v>16</v>
      </c>
      <c r="F68" s="8">
        <v>2</v>
      </c>
      <c r="G68" s="8"/>
      <c r="H68" s="8"/>
      <c r="I68" s="15" t="s">
        <v>126</v>
      </c>
      <c r="J68" s="12" t="s">
        <v>18</v>
      </c>
      <c r="K68" s="8"/>
      <c r="L68" s="8"/>
      <c r="M68" s="18"/>
    </row>
    <row r="69" spans="1:13">
      <c r="A69" s="8">
        <v>67</v>
      </c>
      <c r="B69" s="10"/>
      <c r="C69" s="8" t="s">
        <v>129</v>
      </c>
      <c r="D69" s="8">
        <v>85</v>
      </c>
      <c r="E69" s="8" t="s">
        <v>16</v>
      </c>
      <c r="F69" s="8">
        <v>2</v>
      </c>
      <c r="G69" s="8"/>
      <c r="H69" s="8"/>
      <c r="I69" s="15" t="s">
        <v>126</v>
      </c>
      <c r="J69" s="12" t="s">
        <v>18</v>
      </c>
      <c r="K69" s="8"/>
      <c r="L69" s="8"/>
      <c r="M69" s="18"/>
    </row>
    <row r="70" spans="1:13">
      <c r="A70" s="8">
        <v>68</v>
      </c>
      <c r="B70" s="10"/>
      <c r="C70" s="8" t="s">
        <v>130</v>
      </c>
      <c r="D70" s="8">
        <v>72</v>
      </c>
      <c r="E70" s="8" t="s">
        <v>16</v>
      </c>
      <c r="F70" s="8">
        <v>2</v>
      </c>
      <c r="G70" s="8"/>
      <c r="H70" s="8"/>
      <c r="I70" s="15" t="s">
        <v>42</v>
      </c>
      <c r="J70" s="12" t="s">
        <v>18</v>
      </c>
      <c r="K70" s="8"/>
      <c r="L70" s="8"/>
      <c r="M70" s="18"/>
    </row>
    <row r="71" ht="28.8" spans="1:13">
      <c r="A71" s="8">
        <v>69</v>
      </c>
      <c r="B71" s="10"/>
      <c r="C71" s="8" t="s">
        <v>131</v>
      </c>
      <c r="D71" s="8">
        <v>72</v>
      </c>
      <c r="E71" s="8" t="s">
        <v>16</v>
      </c>
      <c r="F71" s="8">
        <v>2</v>
      </c>
      <c r="G71" s="8"/>
      <c r="H71" s="8"/>
      <c r="I71" s="15" t="s">
        <v>132</v>
      </c>
      <c r="J71" s="12" t="s">
        <v>133</v>
      </c>
      <c r="K71" s="8"/>
      <c r="L71" s="8"/>
      <c r="M71" s="18"/>
    </row>
    <row r="72" ht="28.8" spans="1:13">
      <c r="A72" s="8">
        <v>70</v>
      </c>
      <c r="B72" s="10"/>
      <c r="C72" s="8" t="s">
        <v>134</v>
      </c>
      <c r="D72" s="8">
        <v>72</v>
      </c>
      <c r="E72" s="8" t="s">
        <v>16</v>
      </c>
      <c r="F72" s="8">
        <v>2</v>
      </c>
      <c r="G72" s="8"/>
      <c r="H72" s="8"/>
      <c r="I72" s="15" t="s">
        <v>132</v>
      </c>
      <c r="J72" s="12" t="s">
        <v>133</v>
      </c>
      <c r="K72" s="8"/>
      <c r="L72" s="8"/>
      <c r="M72" s="18"/>
    </row>
    <row r="73" ht="28.8" spans="1:13">
      <c r="A73" s="8">
        <v>71</v>
      </c>
      <c r="B73" s="10"/>
      <c r="C73" s="8" t="s">
        <v>135</v>
      </c>
      <c r="D73" s="8">
        <v>72</v>
      </c>
      <c r="E73" s="8" t="s">
        <v>16</v>
      </c>
      <c r="F73" s="8">
        <v>2</v>
      </c>
      <c r="G73" s="8"/>
      <c r="H73" s="8"/>
      <c r="I73" s="15" t="s">
        <v>132</v>
      </c>
      <c r="J73" s="12" t="s">
        <v>133</v>
      </c>
      <c r="K73" s="8"/>
      <c r="L73" s="8"/>
      <c r="M73" s="18"/>
    </row>
    <row r="74" ht="28.8" spans="1:13">
      <c r="A74" s="8">
        <v>72</v>
      </c>
      <c r="B74" s="10"/>
      <c r="C74" s="8" t="s">
        <v>136</v>
      </c>
      <c r="D74" s="8">
        <v>72</v>
      </c>
      <c r="E74" s="8" t="s">
        <v>16</v>
      </c>
      <c r="F74" s="8">
        <v>2</v>
      </c>
      <c r="G74" s="8"/>
      <c r="H74" s="8"/>
      <c r="I74" s="15" t="s">
        <v>132</v>
      </c>
      <c r="J74" s="12" t="s">
        <v>133</v>
      </c>
      <c r="K74" s="8"/>
      <c r="L74" s="8"/>
      <c r="M74" s="18"/>
    </row>
    <row r="75" ht="28.8" spans="1:13">
      <c r="A75" s="8">
        <v>73</v>
      </c>
      <c r="B75" s="10"/>
      <c r="C75" s="8" t="s">
        <v>137</v>
      </c>
      <c r="D75" s="8">
        <v>35</v>
      </c>
      <c r="E75" s="8" t="s">
        <v>75</v>
      </c>
      <c r="F75" s="8">
        <v>1</v>
      </c>
      <c r="G75" s="8"/>
      <c r="H75" s="8"/>
      <c r="I75" s="15" t="s">
        <v>138</v>
      </c>
      <c r="J75" s="12" t="s">
        <v>139</v>
      </c>
      <c r="K75" s="8"/>
      <c r="L75" s="8"/>
      <c r="M75" s="18"/>
    </row>
    <row r="76" ht="28.8" spans="1:13">
      <c r="A76" s="8">
        <v>74</v>
      </c>
      <c r="B76" s="10"/>
      <c r="C76" s="8" t="s">
        <v>140</v>
      </c>
      <c r="D76" s="8">
        <v>35</v>
      </c>
      <c r="E76" s="8" t="s">
        <v>75</v>
      </c>
      <c r="F76" s="8">
        <v>1</v>
      </c>
      <c r="G76" s="8"/>
      <c r="H76" s="8"/>
      <c r="I76" s="15" t="s">
        <v>138</v>
      </c>
      <c r="J76" s="12" t="s">
        <v>139</v>
      </c>
      <c r="K76" s="8"/>
      <c r="L76" s="8"/>
      <c r="M76" s="18"/>
    </row>
    <row r="77" ht="28.8" spans="1:13">
      <c r="A77" s="8">
        <v>75</v>
      </c>
      <c r="B77" s="10"/>
      <c r="C77" s="8" t="s">
        <v>141</v>
      </c>
      <c r="D77" s="8">
        <v>35</v>
      </c>
      <c r="E77" s="8" t="s">
        <v>75</v>
      </c>
      <c r="F77" s="8">
        <v>1</v>
      </c>
      <c r="G77" s="8"/>
      <c r="H77" s="8"/>
      <c r="I77" s="15" t="s">
        <v>138</v>
      </c>
      <c r="J77" s="12" t="s">
        <v>139</v>
      </c>
      <c r="K77" s="8"/>
      <c r="L77" s="8"/>
      <c r="M77" s="18"/>
    </row>
    <row r="78" ht="28.8" spans="1:13">
      <c r="A78" s="8">
        <v>76</v>
      </c>
      <c r="B78" s="10"/>
      <c r="C78" s="8" t="s">
        <v>142</v>
      </c>
      <c r="D78" s="8">
        <v>35</v>
      </c>
      <c r="E78" s="8" t="s">
        <v>75</v>
      </c>
      <c r="F78" s="8">
        <v>1</v>
      </c>
      <c r="G78" s="8"/>
      <c r="H78" s="8"/>
      <c r="I78" s="15" t="s">
        <v>138</v>
      </c>
      <c r="J78" s="12" t="s">
        <v>139</v>
      </c>
      <c r="K78" s="8"/>
      <c r="L78" s="8"/>
      <c r="M78" s="18"/>
    </row>
    <row r="79" ht="28.8" spans="1:13">
      <c r="A79" s="8">
        <v>77</v>
      </c>
      <c r="B79" s="10"/>
      <c r="C79" s="8" t="s">
        <v>143</v>
      </c>
      <c r="D79" s="8">
        <v>35</v>
      </c>
      <c r="E79" s="8" t="s">
        <v>75</v>
      </c>
      <c r="F79" s="8">
        <v>1</v>
      </c>
      <c r="G79" s="8"/>
      <c r="H79" s="8"/>
      <c r="I79" s="15" t="s">
        <v>138</v>
      </c>
      <c r="J79" s="12" t="s">
        <v>139</v>
      </c>
      <c r="K79" s="8"/>
      <c r="L79" s="8"/>
      <c r="M79" s="18"/>
    </row>
    <row r="80" ht="28.8" spans="1:13">
      <c r="A80" s="8">
        <v>78</v>
      </c>
      <c r="B80" s="10"/>
      <c r="C80" s="8" t="s">
        <v>144</v>
      </c>
      <c r="D80" s="8">
        <v>35</v>
      </c>
      <c r="E80" s="8" t="s">
        <v>75</v>
      </c>
      <c r="F80" s="8">
        <v>1</v>
      </c>
      <c r="G80" s="8"/>
      <c r="H80" s="8"/>
      <c r="I80" s="15" t="s">
        <v>138</v>
      </c>
      <c r="J80" s="12" t="s">
        <v>139</v>
      </c>
      <c r="K80" s="8"/>
      <c r="L80" s="8"/>
      <c r="M80" s="18"/>
    </row>
    <row r="81" ht="28.8" spans="1:13">
      <c r="A81" s="8">
        <v>79</v>
      </c>
      <c r="B81" s="10"/>
      <c r="C81" s="8" t="s">
        <v>145</v>
      </c>
      <c r="D81" s="8">
        <v>35</v>
      </c>
      <c r="E81" s="8" t="s">
        <v>75</v>
      </c>
      <c r="F81" s="8">
        <v>1</v>
      </c>
      <c r="G81" s="8"/>
      <c r="H81" s="8"/>
      <c r="I81" s="15" t="s">
        <v>138</v>
      </c>
      <c r="J81" s="12" t="s">
        <v>139</v>
      </c>
      <c r="K81" s="8"/>
      <c r="L81" s="8"/>
      <c r="M81" s="18"/>
    </row>
    <row r="82" ht="28.8" spans="1:13">
      <c r="A82" s="8">
        <v>80</v>
      </c>
      <c r="B82" s="10"/>
      <c r="C82" s="8" t="s">
        <v>146</v>
      </c>
      <c r="D82" s="8">
        <v>35</v>
      </c>
      <c r="E82" s="8" t="s">
        <v>75</v>
      </c>
      <c r="F82" s="8">
        <v>1</v>
      </c>
      <c r="G82" s="8"/>
      <c r="H82" s="8"/>
      <c r="I82" s="15" t="s">
        <v>138</v>
      </c>
      <c r="J82" s="12" t="s">
        <v>139</v>
      </c>
      <c r="K82" s="8"/>
      <c r="L82" s="8"/>
      <c r="M82" s="18"/>
    </row>
    <row r="83" ht="28.8" spans="1:13">
      <c r="A83" s="8">
        <v>81</v>
      </c>
      <c r="B83" s="10"/>
      <c r="C83" s="8" t="s">
        <v>147</v>
      </c>
      <c r="D83" s="8">
        <v>35</v>
      </c>
      <c r="E83" s="8" t="s">
        <v>75</v>
      </c>
      <c r="F83" s="8">
        <v>1</v>
      </c>
      <c r="G83" s="8"/>
      <c r="H83" s="8"/>
      <c r="I83" s="15" t="s">
        <v>138</v>
      </c>
      <c r="J83" s="12" t="s">
        <v>139</v>
      </c>
      <c r="K83" s="8"/>
      <c r="L83" s="8"/>
      <c r="M83" s="18"/>
    </row>
    <row r="84" ht="28.8" spans="1:13">
      <c r="A84" s="8">
        <v>82</v>
      </c>
      <c r="B84" s="10"/>
      <c r="C84" s="8" t="s">
        <v>148</v>
      </c>
      <c r="D84" s="8">
        <v>35</v>
      </c>
      <c r="E84" s="8" t="s">
        <v>75</v>
      </c>
      <c r="F84" s="8">
        <v>1</v>
      </c>
      <c r="G84" s="8"/>
      <c r="H84" s="8"/>
      <c r="I84" s="15" t="s">
        <v>138</v>
      </c>
      <c r="J84" s="12" t="s">
        <v>139</v>
      </c>
      <c r="K84" s="8"/>
      <c r="L84" s="8"/>
      <c r="M84" s="18"/>
    </row>
    <row r="85" ht="28.8" spans="1:13">
      <c r="A85" s="8">
        <v>83</v>
      </c>
      <c r="B85" s="10"/>
      <c r="C85" s="8" t="s">
        <v>149</v>
      </c>
      <c r="D85" s="8">
        <v>35</v>
      </c>
      <c r="E85" s="8" t="s">
        <v>75</v>
      </c>
      <c r="F85" s="8">
        <v>1</v>
      </c>
      <c r="G85" s="8"/>
      <c r="H85" s="8"/>
      <c r="I85" s="15" t="s">
        <v>138</v>
      </c>
      <c r="J85" s="12" t="s">
        <v>139</v>
      </c>
      <c r="K85" s="8"/>
      <c r="L85" s="8"/>
      <c r="M85" s="18"/>
    </row>
    <row r="86" ht="28.8" spans="1:13">
      <c r="A86" s="8">
        <v>84</v>
      </c>
      <c r="B86" s="10"/>
      <c r="C86" s="8" t="s">
        <v>150</v>
      </c>
      <c r="D86" s="8">
        <v>35</v>
      </c>
      <c r="E86" s="8" t="s">
        <v>75</v>
      </c>
      <c r="F86" s="8">
        <v>1</v>
      </c>
      <c r="G86" s="8"/>
      <c r="H86" s="8"/>
      <c r="I86" s="15" t="s">
        <v>138</v>
      </c>
      <c r="J86" s="12" t="s">
        <v>139</v>
      </c>
      <c r="K86" s="8"/>
      <c r="L86" s="8"/>
      <c r="M86" s="18"/>
    </row>
    <row r="87" ht="28.8" spans="1:13">
      <c r="A87" s="8">
        <v>85</v>
      </c>
      <c r="B87" s="10"/>
      <c r="C87" s="8" t="s">
        <v>151</v>
      </c>
      <c r="D87" s="8">
        <v>35</v>
      </c>
      <c r="E87" s="8" t="s">
        <v>75</v>
      </c>
      <c r="F87" s="8">
        <v>1</v>
      </c>
      <c r="G87" s="8"/>
      <c r="H87" s="8"/>
      <c r="I87" s="15" t="s">
        <v>138</v>
      </c>
      <c r="J87" s="12" t="s">
        <v>139</v>
      </c>
      <c r="K87" s="8"/>
      <c r="L87" s="8"/>
      <c r="M87" s="18"/>
    </row>
    <row r="88" ht="28.8" spans="1:13">
      <c r="A88" s="8">
        <v>86</v>
      </c>
      <c r="B88" s="10"/>
      <c r="C88" s="8" t="s">
        <v>152</v>
      </c>
      <c r="D88" s="8">
        <v>35</v>
      </c>
      <c r="E88" s="8" t="s">
        <v>75</v>
      </c>
      <c r="F88" s="8">
        <v>1</v>
      </c>
      <c r="G88" s="8"/>
      <c r="H88" s="8"/>
      <c r="I88" s="15" t="s">
        <v>138</v>
      </c>
      <c r="J88" s="12" t="s">
        <v>139</v>
      </c>
      <c r="K88" s="8"/>
      <c r="L88" s="8"/>
      <c r="M88" s="18"/>
    </row>
    <row r="89" ht="28.8" spans="1:13">
      <c r="A89" s="8">
        <v>87</v>
      </c>
      <c r="B89" s="7"/>
      <c r="C89" s="8" t="s">
        <v>153</v>
      </c>
      <c r="D89" s="8">
        <v>35</v>
      </c>
      <c r="E89" s="8" t="s">
        <v>75</v>
      </c>
      <c r="F89" s="8">
        <v>1</v>
      </c>
      <c r="G89" s="8"/>
      <c r="H89" s="8"/>
      <c r="I89" s="15" t="s">
        <v>138</v>
      </c>
      <c r="J89" s="12" t="s">
        <v>139</v>
      </c>
      <c r="K89" s="8"/>
      <c r="L89" s="8"/>
      <c r="M89" s="18"/>
    </row>
    <row r="90" spans="1:13">
      <c r="A90" s="8">
        <v>88</v>
      </c>
      <c r="B90" s="9" t="s">
        <v>154</v>
      </c>
      <c r="C90" s="8" t="s">
        <v>155</v>
      </c>
      <c r="D90" s="8">
        <v>179</v>
      </c>
      <c r="E90" s="8" t="s">
        <v>118</v>
      </c>
      <c r="F90" s="8">
        <v>2</v>
      </c>
      <c r="G90" s="8"/>
      <c r="H90" s="8"/>
      <c r="I90" s="15" t="s">
        <v>156</v>
      </c>
      <c r="J90" s="12" t="s">
        <v>157</v>
      </c>
      <c r="K90" s="8"/>
      <c r="L90" s="8"/>
      <c r="M90" s="18"/>
    </row>
    <row r="91" spans="1:13">
      <c r="A91" s="8">
        <v>89</v>
      </c>
      <c r="B91" s="10"/>
      <c r="C91" s="8" t="s">
        <v>158</v>
      </c>
      <c r="D91" s="8">
        <v>176</v>
      </c>
      <c r="E91" s="8" t="s">
        <v>118</v>
      </c>
      <c r="F91" s="8">
        <v>2</v>
      </c>
      <c r="G91" s="8"/>
      <c r="H91" s="8"/>
      <c r="I91" s="15" t="s">
        <v>156</v>
      </c>
      <c r="J91" s="12" t="s">
        <v>157</v>
      </c>
      <c r="K91" s="8"/>
      <c r="L91" s="8"/>
      <c r="M91" s="18"/>
    </row>
    <row r="92" spans="1:13">
      <c r="A92" s="8">
        <v>90</v>
      </c>
      <c r="B92" s="10"/>
      <c r="C92" s="8" t="s">
        <v>159</v>
      </c>
      <c r="D92" s="8">
        <v>176</v>
      </c>
      <c r="E92" s="8" t="s">
        <v>118</v>
      </c>
      <c r="F92" s="8">
        <v>2</v>
      </c>
      <c r="G92" s="8"/>
      <c r="H92" s="8"/>
      <c r="I92" s="15" t="s">
        <v>156</v>
      </c>
      <c r="J92" s="12" t="s">
        <v>157</v>
      </c>
      <c r="K92" s="8"/>
      <c r="L92" s="8"/>
      <c r="M92" s="18"/>
    </row>
    <row r="93" spans="1:13">
      <c r="A93" s="8">
        <v>91</v>
      </c>
      <c r="B93" s="10"/>
      <c r="C93" s="8" t="s">
        <v>160</v>
      </c>
      <c r="D93" s="8">
        <v>130</v>
      </c>
      <c r="E93" s="8" t="s">
        <v>118</v>
      </c>
      <c r="F93" s="8">
        <v>2</v>
      </c>
      <c r="G93" s="8"/>
      <c r="H93" s="8"/>
      <c r="I93" s="15" t="s">
        <v>156</v>
      </c>
      <c r="J93" s="12" t="s">
        <v>157</v>
      </c>
      <c r="K93" s="8"/>
      <c r="L93" s="8"/>
      <c r="M93" s="18"/>
    </row>
    <row r="94" spans="1:13">
      <c r="A94" s="8">
        <v>92</v>
      </c>
      <c r="B94" s="10"/>
      <c r="C94" s="8" t="s">
        <v>161</v>
      </c>
      <c r="D94" s="8">
        <v>173</v>
      </c>
      <c r="E94" s="8" t="s">
        <v>118</v>
      </c>
      <c r="F94" s="8">
        <v>2</v>
      </c>
      <c r="G94" s="8"/>
      <c r="H94" s="8"/>
      <c r="I94" s="15" t="s">
        <v>156</v>
      </c>
      <c r="J94" s="12" t="s">
        <v>157</v>
      </c>
      <c r="K94" s="8"/>
      <c r="L94" s="8"/>
      <c r="M94" s="18"/>
    </row>
    <row r="95" spans="1:13">
      <c r="A95" s="8">
        <v>93</v>
      </c>
      <c r="B95" s="10"/>
      <c r="C95" s="8" t="s">
        <v>162</v>
      </c>
      <c r="D95" s="8">
        <v>176</v>
      </c>
      <c r="E95" s="8" t="s">
        <v>118</v>
      </c>
      <c r="F95" s="8">
        <v>2</v>
      </c>
      <c r="G95" s="8"/>
      <c r="H95" s="8"/>
      <c r="I95" s="15" t="s">
        <v>156</v>
      </c>
      <c r="J95" s="12" t="s">
        <v>157</v>
      </c>
      <c r="K95" s="8"/>
      <c r="L95" s="8"/>
      <c r="M95" s="18"/>
    </row>
    <row r="96" spans="1:13">
      <c r="A96" s="8">
        <v>94</v>
      </c>
      <c r="B96" s="10"/>
      <c r="C96" s="8" t="s">
        <v>163</v>
      </c>
      <c r="D96" s="8">
        <v>176</v>
      </c>
      <c r="E96" s="8" t="s">
        <v>118</v>
      </c>
      <c r="F96" s="8">
        <v>2</v>
      </c>
      <c r="G96" s="8"/>
      <c r="H96" s="8"/>
      <c r="I96" s="15" t="s">
        <v>156</v>
      </c>
      <c r="J96" s="12" t="s">
        <v>157</v>
      </c>
      <c r="K96" s="8"/>
      <c r="L96" s="8"/>
      <c r="M96" s="18"/>
    </row>
    <row r="97" ht="28.8" spans="1:13">
      <c r="A97" s="8">
        <v>95</v>
      </c>
      <c r="B97" s="10"/>
      <c r="C97" s="8" t="s">
        <v>164</v>
      </c>
      <c r="D97" s="8">
        <f>72-26</f>
        <v>46</v>
      </c>
      <c r="E97" s="8" t="s">
        <v>16</v>
      </c>
      <c r="F97" s="8">
        <v>1</v>
      </c>
      <c r="G97" s="8"/>
      <c r="H97" s="8"/>
      <c r="I97" s="15" t="s">
        <v>165</v>
      </c>
      <c r="J97" s="12" t="s">
        <v>26</v>
      </c>
      <c r="K97" s="8"/>
      <c r="L97" s="8"/>
      <c r="M97" s="18"/>
    </row>
    <row r="98" spans="1:13">
      <c r="A98" s="8">
        <v>96</v>
      </c>
      <c r="B98" s="10"/>
      <c r="C98" s="8" t="s">
        <v>166</v>
      </c>
      <c r="D98" s="8">
        <v>13</v>
      </c>
      <c r="E98" s="8" t="s">
        <v>53</v>
      </c>
      <c r="F98" s="8">
        <v>1</v>
      </c>
      <c r="G98" s="8"/>
      <c r="H98" s="8"/>
      <c r="I98" s="15" t="s">
        <v>167</v>
      </c>
      <c r="J98" s="12" t="s">
        <v>168</v>
      </c>
      <c r="K98" s="8"/>
      <c r="L98" s="8"/>
      <c r="M98" s="18"/>
    </row>
    <row r="99" spans="1:13">
      <c r="A99" s="8">
        <v>97</v>
      </c>
      <c r="B99" s="10"/>
      <c r="C99" s="8" t="s">
        <v>166</v>
      </c>
      <c r="D99" s="8">
        <v>13</v>
      </c>
      <c r="E99" s="8" t="s">
        <v>53</v>
      </c>
      <c r="F99" s="8">
        <v>1</v>
      </c>
      <c r="G99" s="8"/>
      <c r="H99" s="8"/>
      <c r="I99" s="15" t="s">
        <v>167</v>
      </c>
      <c r="J99" s="12" t="s">
        <v>168</v>
      </c>
      <c r="K99" s="8"/>
      <c r="L99" s="8"/>
      <c r="M99" s="18"/>
    </row>
    <row r="100" spans="1:13">
      <c r="A100" s="8">
        <v>98</v>
      </c>
      <c r="B100" s="10"/>
      <c r="C100" s="8" t="s">
        <v>169</v>
      </c>
      <c r="D100" s="8">
        <v>35</v>
      </c>
      <c r="E100" s="8" t="s">
        <v>75</v>
      </c>
      <c r="F100" s="8">
        <v>1</v>
      </c>
      <c r="G100" s="8"/>
      <c r="H100" s="8"/>
      <c r="I100" s="15" t="s">
        <v>170</v>
      </c>
      <c r="J100" s="12" t="s">
        <v>26</v>
      </c>
      <c r="K100" s="8"/>
      <c r="L100" s="8"/>
      <c r="M100" s="18"/>
    </row>
    <row r="101" spans="1:13">
      <c r="A101" s="8">
        <v>99</v>
      </c>
      <c r="B101" s="10"/>
      <c r="C101" s="8" t="s">
        <v>171</v>
      </c>
      <c r="D101" s="8">
        <v>35</v>
      </c>
      <c r="E101" s="8" t="s">
        <v>75</v>
      </c>
      <c r="F101" s="8">
        <v>1</v>
      </c>
      <c r="G101" s="8"/>
      <c r="H101" s="8"/>
      <c r="I101" s="15" t="s">
        <v>170</v>
      </c>
      <c r="J101" s="12" t="s">
        <v>26</v>
      </c>
      <c r="K101" s="8"/>
      <c r="L101" s="8"/>
      <c r="M101" s="18"/>
    </row>
    <row r="102" spans="1:13">
      <c r="A102" s="8">
        <v>100</v>
      </c>
      <c r="B102" s="10"/>
      <c r="C102" s="8" t="s">
        <v>172</v>
      </c>
      <c r="D102" s="8">
        <v>35</v>
      </c>
      <c r="E102" s="8" t="s">
        <v>75</v>
      </c>
      <c r="F102" s="8">
        <v>1</v>
      </c>
      <c r="G102" s="8"/>
      <c r="H102" s="8"/>
      <c r="I102" s="15" t="s">
        <v>170</v>
      </c>
      <c r="J102" s="12" t="s">
        <v>26</v>
      </c>
      <c r="K102" s="8"/>
      <c r="L102" s="8"/>
      <c r="M102" s="18"/>
    </row>
    <row r="103" spans="1:13">
      <c r="A103" s="8">
        <v>101</v>
      </c>
      <c r="B103" s="10"/>
      <c r="C103" s="8" t="s">
        <v>173</v>
      </c>
      <c r="D103" s="8">
        <v>35</v>
      </c>
      <c r="E103" s="8" t="s">
        <v>75</v>
      </c>
      <c r="F103" s="8">
        <v>1</v>
      </c>
      <c r="G103" s="8"/>
      <c r="H103" s="8"/>
      <c r="I103" s="15" t="s">
        <v>170</v>
      </c>
      <c r="J103" s="12" t="s">
        <v>26</v>
      </c>
      <c r="K103" s="8"/>
      <c r="L103" s="8"/>
      <c r="M103" s="18"/>
    </row>
    <row r="104" spans="1:13">
      <c r="A104" s="8">
        <v>102</v>
      </c>
      <c r="B104" s="10"/>
      <c r="C104" s="8" t="s">
        <v>174</v>
      </c>
      <c r="D104" s="8">
        <v>35</v>
      </c>
      <c r="E104" s="8" t="s">
        <v>75</v>
      </c>
      <c r="F104" s="8">
        <v>1</v>
      </c>
      <c r="G104" s="8"/>
      <c r="H104" s="8"/>
      <c r="I104" s="15" t="s">
        <v>170</v>
      </c>
      <c r="J104" s="12" t="s">
        <v>26</v>
      </c>
      <c r="K104" s="8"/>
      <c r="L104" s="8"/>
      <c r="M104" s="18"/>
    </row>
    <row r="105" spans="1:13">
      <c r="A105" s="8">
        <v>103</v>
      </c>
      <c r="B105" s="10"/>
      <c r="C105" s="8" t="s">
        <v>175</v>
      </c>
      <c r="D105" s="8">
        <v>35</v>
      </c>
      <c r="E105" s="8" t="s">
        <v>75</v>
      </c>
      <c r="F105" s="8">
        <v>1</v>
      </c>
      <c r="G105" s="8"/>
      <c r="H105" s="8"/>
      <c r="I105" s="15" t="s">
        <v>170</v>
      </c>
      <c r="J105" s="12" t="s">
        <v>26</v>
      </c>
      <c r="K105" s="8"/>
      <c r="L105" s="8"/>
      <c r="M105" s="18"/>
    </row>
    <row r="106" spans="1:13">
      <c r="A106" s="8">
        <v>104</v>
      </c>
      <c r="B106" s="10"/>
      <c r="C106" s="8" t="s">
        <v>176</v>
      </c>
      <c r="D106" s="8">
        <v>35</v>
      </c>
      <c r="E106" s="8" t="s">
        <v>75</v>
      </c>
      <c r="F106" s="8">
        <v>1</v>
      </c>
      <c r="G106" s="8"/>
      <c r="H106" s="8"/>
      <c r="I106" s="15" t="s">
        <v>170</v>
      </c>
      <c r="J106" s="12" t="s">
        <v>26</v>
      </c>
      <c r="K106" s="8"/>
      <c r="L106" s="8"/>
      <c r="M106" s="18"/>
    </row>
    <row r="107" spans="1:13">
      <c r="A107" s="8">
        <v>105</v>
      </c>
      <c r="B107" s="10"/>
      <c r="C107" s="8" t="s">
        <v>177</v>
      </c>
      <c r="D107" s="8">
        <v>35</v>
      </c>
      <c r="E107" s="8" t="s">
        <v>75</v>
      </c>
      <c r="F107" s="8">
        <v>1</v>
      </c>
      <c r="G107" s="8"/>
      <c r="H107" s="8"/>
      <c r="I107" s="15" t="s">
        <v>170</v>
      </c>
      <c r="J107" s="12" t="s">
        <v>26</v>
      </c>
      <c r="K107" s="8"/>
      <c r="L107" s="8"/>
      <c r="M107" s="18"/>
    </row>
    <row r="108" spans="1:13">
      <c r="A108" s="8">
        <v>106</v>
      </c>
      <c r="B108" s="10"/>
      <c r="C108" s="8" t="s">
        <v>178</v>
      </c>
      <c r="D108" s="8">
        <v>35</v>
      </c>
      <c r="E108" s="8" t="s">
        <v>75</v>
      </c>
      <c r="F108" s="8">
        <v>1</v>
      </c>
      <c r="G108" s="8"/>
      <c r="H108" s="8"/>
      <c r="I108" s="15" t="s">
        <v>170</v>
      </c>
      <c r="J108" s="12" t="s">
        <v>26</v>
      </c>
      <c r="K108" s="8"/>
      <c r="L108" s="8"/>
      <c r="M108" s="18"/>
    </row>
    <row r="109" ht="28.8" spans="1:13">
      <c r="A109" s="8">
        <v>107</v>
      </c>
      <c r="B109" s="10"/>
      <c r="C109" s="8" t="s">
        <v>179</v>
      </c>
      <c r="D109" s="8">
        <v>69</v>
      </c>
      <c r="E109" s="8" t="s">
        <v>16</v>
      </c>
      <c r="F109" s="8">
        <v>2</v>
      </c>
      <c r="G109" s="8"/>
      <c r="H109" s="8"/>
      <c r="I109" s="15" t="s">
        <v>180</v>
      </c>
      <c r="J109" s="12" t="s">
        <v>18</v>
      </c>
      <c r="K109" s="8"/>
      <c r="L109" s="8"/>
      <c r="M109" s="18"/>
    </row>
    <row r="110" spans="1:13">
      <c r="A110" s="8">
        <v>108</v>
      </c>
      <c r="B110" s="10"/>
      <c r="C110" s="8" t="s">
        <v>181</v>
      </c>
      <c r="D110" s="8">
        <v>146</v>
      </c>
      <c r="E110" s="8" t="s">
        <v>118</v>
      </c>
      <c r="F110" s="8">
        <v>3</v>
      </c>
      <c r="G110" s="8"/>
      <c r="H110" s="8"/>
      <c r="I110" s="15" t="s">
        <v>156</v>
      </c>
      <c r="J110" s="12" t="s">
        <v>157</v>
      </c>
      <c r="K110" s="8"/>
      <c r="L110" s="8"/>
      <c r="M110" s="18"/>
    </row>
    <row r="111" spans="1:13">
      <c r="A111" s="8">
        <v>109</v>
      </c>
      <c r="B111" s="10"/>
      <c r="C111" s="8" t="s">
        <v>182</v>
      </c>
      <c r="D111" s="8">
        <v>35</v>
      </c>
      <c r="E111" s="8" t="s">
        <v>16</v>
      </c>
      <c r="F111" s="8">
        <v>1</v>
      </c>
      <c r="G111" s="8"/>
      <c r="H111" s="8"/>
      <c r="I111" s="15" t="s">
        <v>170</v>
      </c>
      <c r="J111" s="12" t="s">
        <v>26</v>
      </c>
      <c r="K111" s="8"/>
      <c r="L111" s="8"/>
      <c r="M111" s="18"/>
    </row>
    <row r="112" spans="1:13">
      <c r="A112" s="8">
        <v>110</v>
      </c>
      <c r="B112" s="10"/>
      <c r="C112" s="8" t="s">
        <v>183</v>
      </c>
      <c r="D112" s="8">
        <v>35</v>
      </c>
      <c r="E112" s="8" t="s">
        <v>16</v>
      </c>
      <c r="F112" s="8">
        <v>1</v>
      </c>
      <c r="G112" s="8"/>
      <c r="H112" s="8"/>
      <c r="I112" s="15" t="s">
        <v>170</v>
      </c>
      <c r="J112" s="12" t="s">
        <v>26</v>
      </c>
      <c r="K112" s="8"/>
      <c r="L112" s="8"/>
      <c r="M112" s="18"/>
    </row>
    <row r="113" spans="1:13">
      <c r="A113" s="8">
        <v>111</v>
      </c>
      <c r="B113" s="10"/>
      <c r="C113" s="8" t="s">
        <v>184</v>
      </c>
      <c r="D113" s="8">
        <v>35</v>
      </c>
      <c r="E113" s="8" t="s">
        <v>16</v>
      </c>
      <c r="F113" s="8">
        <v>1</v>
      </c>
      <c r="G113" s="8"/>
      <c r="H113" s="8"/>
      <c r="I113" s="15" t="s">
        <v>170</v>
      </c>
      <c r="J113" s="12" t="s">
        <v>26</v>
      </c>
      <c r="K113" s="8"/>
      <c r="L113" s="8"/>
      <c r="M113" s="18"/>
    </row>
    <row r="114" spans="1:13">
      <c r="A114" s="8">
        <v>112</v>
      </c>
      <c r="B114" s="10"/>
      <c r="C114" s="8" t="s">
        <v>185</v>
      </c>
      <c r="D114" s="8">
        <v>35</v>
      </c>
      <c r="E114" s="8" t="s">
        <v>16</v>
      </c>
      <c r="F114" s="8">
        <v>1</v>
      </c>
      <c r="G114" s="8"/>
      <c r="H114" s="8"/>
      <c r="I114" s="15" t="s">
        <v>170</v>
      </c>
      <c r="J114" s="12" t="s">
        <v>26</v>
      </c>
      <c r="K114" s="8"/>
      <c r="L114" s="8"/>
      <c r="M114" s="18"/>
    </row>
    <row r="115" spans="1:13">
      <c r="A115" s="8">
        <v>113</v>
      </c>
      <c r="B115" s="10"/>
      <c r="C115" s="8" t="s">
        <v>186</v>
      </c>
      <c r="D115" s="8">
        <v>35</v>
      </c>
      <c r="E115" s="8" t="s">
        <v>16</v>
      </c>
      <c r="F115" s="8">
        <v>1</v>
      </c>
      <c r="G115" s="8"/>
      <c r="H115" s="8"/>
      <c r="I115" s="15" t="s">
        <v>170</v>
      </c>
      <c r="J115" s="12" t="s">
        <v>26</v>
      </c>
      <c r="K115" s="8"/>
      <c r="L115" s="8"/>
      <c r="M115" s="18"/>
    </row>
    <row r="116" spans="1:13">
      <c r="A116" s="8">
        <v>114</v>
      </c>
      <c r="B116" s="10"/>
      <c r="C116" s="8" t="s">
        <v>187</v>
      </c>
      <c r="D116" s="8">
        <v>35</v>
      </c>
      <c r="E116" s="8" t="s">
        <v>16</v>
      </c>
      <c r="F116" s="8">
        <v>1</v>
      </c>
      <c r="G116" s="8"/>
      <c r="H116" s="8"/>
      <c r="I116" s="15" t="s">
        <v>170</v>
      </c>
      <c r="J116" s="12" t="s">
        <v>26</v>
      </c>
      <c r="K116" s="8"/>
      <c r="L116" s="8"/>
      <c r="M116" s="18"/>
    </row>
    <row r="117" spans="1:13">
      <c r="A117" s="8">
        <v>115</v>
      </c>
      <c r="B117" s="10"/>
      <c r="C117" s="8" t="s">
        <v>188</v>
      </c>
      <c r="D117" s="8">
        <v>35</v>
      </c>
      <c r="E117" s="8" t="s">
        <v>16</v>
      </c>
      <c r="F117" s="8">
        <v>1</v>
      </c>
      <c r="G117" s="8"/>
      <c r="H117" s="8"/>
      <c r="I117" s="15" t="s">
        <v>170</v>
      </c>
      <c r="J117" s="12" t="s">
        <v>26</v>
      </c>
      <c r="K117" s="8"/>
      <c r="L117" s="8"/>
      <c r="M117" s="18"/>
    </row>
    <row r="118" spans="1:13">
      <c r="A118" s="8">
        <v>116</v>
      </c>
      <c r="B118" s="7"/>
      <c r="C118" s="8" t="s">
        <v>189</v>
      </c>
      <c r="D118" s="8">
        <v>35</v>
      </c>
      <c r="E118" s="8" t="s">
        <v>16</v>
      </c>
      <c r="F118" s="8">
        <v>1</v>
      </c>
      <c r="G118" s="8"/>
      <c r="H118" s="8"/>
      <c r="I118" s="15" t="s">
        <v>170</v>
      </c>
      <c r="J118" s="12" t="s">
        <v>26</v>
      </c>
      <c r="K118" s="8"/>
      <c r="L118" s="8"/>
      <c r="M118" s="18"/>
    </row>
    <row r="119" spans="1:13">
      <c r="A119" s="8">
        <v>117</v>
      </c>
      <c r="B119" s="9" t="s">
        <v>190</v>
      </c>
      <c r="C119" s="8" t="s">
        <v>191</v>
      </c>
      <c r="D119" s="8">
        <v>160</v>
      </c>
      <c r="E119" s="8" t="s">
        <v>47</v>
      </c>
      <c r="F119" s="8">
        <v>3</v>
      </c>
      <c r="G119" s="13" t="s">
        <v>73</v>
      </c>
      <c r="H119" s="8"/>
      <c r="I119" s="15" t="s">
        <v>192</v>
      </c>
      <c r="J119" s="12" t="s">
        <v>50</v>
      </c>
      <c r="K119" s="8" t="s">
        <v>51</v>
      </c>
      <c r="L119" s="8">
        <v>1</v>
      </c>
      <c r="M119" s="18"/>
    </row>
    <row r="120" spans="1:13">
      <c r="A120" s="8">
        <v>118</v>
      </c>
      <c r="B120" s="10"/>
      <c r="C120" s="8" t="s">
        <v>193</v>
      </c>
      <c r="D120" s="8">
        <v>9</v>
      </c>
      <c r="E120" s="8" t="s">
        <v>53</v>
      </c>
      <c r="F120" s="8">
        <v>1</v>
      </c>
      <c r="G120" s="8"/>
      <c r="H120" s="8"/>
      <c r="I120" s="15" t="s">
        <v>121</v>
      </c>
      <c r="J120" s="17" t="s">
        <v>58</v>
      </c>
      <c r="K120" s="14"/>
      <c r="L120" s="14"/>
      <c r="M120" s="18"/>
    </row>
    <row r="121" ht="28.8" spans="1:13">
      <c r="A121" s="8">
        <v>119</v>
      </c>
      <c r="B121" s="10"/>
      <c r="C121" s="8" t="s">
        <v>194</v>
      </c>
      <c r="D121" s="8">
        <v>87</v>
      </c>
      <c r="E121" s="13" t="s">
        <v>75</v>
      </c>
      <c r="F121" s="8">
        <v>2</v>
      </c>
      <c r="G121" s="8"/>
      <c r="H121" s="8" t="s">
        <v>111</v>
      </c>
      <c r="I121" s="15" t="s">
        <v>195</v>
      </c>
      <c r="J121" s="12" t="s">
        <v>196</v>
      </c>
      <c r="K121" s="8"/>
      <c r="L121" s="8"/>
      <c r="M121" s="18"/>
    </row>
    <row r="122" ht="28.8" spans="1:13">
      <c r="A122" s="8">
        <v>120</v>
      </c>
      <c r="B122" s="10"/>
      <c r="C122" s="8" t="s">
        <v>197</v>
      </c>
      <c r="D122" s="8">
        <v>87</v>
      </c>
      <c r="E122" s="13" t="s">
        <v>75</v>
      </c>
      <c r="F122" s="8">
        <v>2</v>
      </c>
      <c r="G122" s="8"/>
      <c r="H122" s="8" t="s">
        <v>111</v>
      </c>
      <c r="I122" s="15" t="s">
        <v>198</v>
      </c>
      <c r="J122" s="12" t="s">
        <v>196</v>
      </c>
      <c r="K122" s="8"/>
      <c r="L122" s="8"/>
      <c r="M122" s="18"/>
    </row>
    <row r="123" spans="1:13">
      <c r="A123" s="8">
        <v>121</v>
      </c>
      <c r="B123" s="10"/>
      <c r="C123" s="8" t="s">
        <v>199</v>
      </c>
      <c r="D123" s="8">
        <v>176</v>
      </c>
      <c r="E123" s="13" t="s">
        <v>34</v>
      </c>
      <c r="F123" s="8">
        <v>3</v>
      </c>
      <c r="G123" s="8"/>
      <c r="H123" s="8" t="s">
        <v>111</v>
      </c>
      <c r="I123" s="15" t="s">
        <v>200</v>
      </c>
      <c r="J123" s="12" t="s">
        <v>50</v>
      </c>
      <c r="K123" s="8"/>
      <c r="L123" s="8"/>
      <c r="M123" s="18"/>
    </row>
    <row r="124" ht="28.8" spans="1:13">
      <c r="A124" s="8">
        <v>122</v>
      </c>
      <c r="B124" s="10"/>
      <c r="C124" s="13" t="s">
        <v>201</v>
      </c>
      <c r="D124" s="8">
        <v>113</v>
      </c>
      <c r="E124" s="13" t="s">
        <v>34</v>
      </c>
      <c r="F124" s="8">
        <v>2</v>
      </c>
      <c r="G124" s="8"/>
      <c r="H124" s="8" t="s">
        <v>111</v>
      </c>
      <c r="I124" s="15" t="s">
        <v>202</v>
      </c>
      <c r="J124" s="12" t="s">
        <v>65</v>
      </c>
      <c r="K124" s="8"/>
      <c r="L124" s="8"/>
      <c r="M124" s="18"/>
    </row>
    <row r="125" ht="28.8" spans="1:13">
      <c r="A125" s="8">
        <v>123</v>
      </c>
      <c r="B125" s="10"/>
      <c r="C125" s="13" t="s">
        <v>203</v>
      </c>
      <c r="D125" s="8">
        <v>9</v>
      </c>
      <c r="E125" s="8" t="s">
        <v>53</v>
      </c>
      <c r="F125" s="8">
        <v>1</v>
      </c>
      <c r="G125" s="8"/>
      <c r="H125" s="8"/>
      <c r="I125" s="15" t="s">
        <v>121</v>
      </c>
      <c r="J125" s="17" t="s">
        <v>58</v>
      </c>
      <c r="K125" s="14"/>
      <c r="L125" s="14"/>
      <c r="M125" s="18"/>
    </row>
    <row r="126" spans="1:13">
      <c r="A126" s="8">
        <v>124</v>
      </c>
      <c r="B126" s="10"/>
      <c r="C126" s="13" t="s">
        <v>204</v>
      </c>
      <c r="D126" s="8">
        <v>29</v>
      </c>
      <c r="E126" s="13" t="s">
        <v>75</v>
      </c>
      <c r="F126" s="8">
        <v>1</v>
      </c>
      <c r="G126" s="8"/>
      <c r="H126" s="8"/>
      <c r="I126" s="15"/>
      <c r="J126" s="12"/>
      <c r="K126" s="8"/>
      <c r="L126" s="8"/>
      <c r="M126" s="18"/>
    </row>
    <row r="127" ht="28.8" spans="1:13">
      <c r="A127" s="8">
        <v>125</v>
      </c>
      <c r="B127" s="10"/>
      <c r="C127" s="8" t="s">
        <v>205</v>
      </c>
      <c r="D127" s="8">
        <v>87</v>
      </c>
      <c r="E127" s="13" t="s">
        <v>75</v>
      </c>
      <c r="F127" s="8">
        <v>2</v>
      </c>
      <c r="G127" s="8"/>
      <c r="H127" s="8" t="s">
        <v>111</v>
      </c>
      <c r="I127" s="15" t="s">
        <v>206</v>
      </c>
      <c r="J127" s="12" t="s">
        <v>196</v>
      </c>
      <c r="K127" s="8"/>
      <c r="L127" s="8"/>
      <c r="M127" s="18"/>
    </row>
    <row r="128" ht="28.8" spans="1:13">
      <c r="A128" s="8">
        <v>126</v>
      </c>
      <c r="B128" s="10"/>
      <c r="C128" s="8" t="s">
        <v>207</v>
      </c>
      <c r="D128" s="8">
        <v>87</v>
      </c>
      <c r="E128" s="13" t="s">
        <v>75</v>
      </c>
      <c r="F128" s="8">
        <v>2</v>
      </c>
      <c r="G128" s="8"/>
      <c r="H128" s="8" t="s">
        <v>111</v>
      </c>
      <c r="I128" s="15" t="s">
        <v>206</v>
      </c>
      <c r="J128" s="12" t="s">
        <v>196</v>
      </c>
      <c r="K128" s="8"/>
      <c r="L128" s="8"/>
      <c r="M128" s="18"/>
    </row>
    <row r="129" ht="28.8" spans="1:13">
      <c r="A129" s="8">
        <v>127</v>
      </c>
      <c r="B129" s="10"/>
      <c r="C129" s="8" t="s">
        <v>208</v>
      </c>
      <c r="D129" s="8">
        <v>72</v>
      </c>
      <c r="E129" s="13" t="s">
        <v>75</v>
      </c>
      <c r="F129" s="8">
        <v>2</v>
      </c>
      <c r="G129" s="8"/>
      <c r="H129" s="8" t="s">
        <v>111</v>
      </c>
      <c r="I129" s="15" t="s">
        <v>206</v>
      </c>
      <c r="J129" s="12" t="s">
        <v>196</v>
      </c>
      <c r="K129" s="8"/>
      <c r="L129" s="8"/>
      <c r="M129" s="18"/>
    </row>
    <row r="130" spans="1:13">
      <c r="A130" s="8">
        <v>128</v>
      </c>
      <c r="B130" s="10"/>
      <c r="C130" s="8" t="s">
        <v>209</v>
      </c>
      <c r="D130" s="8">
        <v>12</v>
      </c>
      <c r="E130" s="8" t="s">
        <v>210</v>
      </c>
      <c r="F130" s="8">
        <v>1</v>
      </c>
      <c r="G130" s="8"/>
      <c r="H130" s="8" t="s">
        <v>111</v>
      </c>
      <c r="I130" s="15" t="s">
        <v>211</v>
      </c>
      <c r="J130" s="20" t="s">
        <v>212</v>
      </c>
      <c r="K130" s="21"/>
      <c r="L130" s="21"/>
      <c r="M130" s="18"/>
    </row>
    <row r="131" ht="28.8" spans="1:13">
      <c r="A131" s="8">
        <v>129</v>
      </c>
      <c r="B131" s="10"/>
      <c r="C131" s="8" t="s">
        <v>213</v>
      </c>
      <c r="D131" s="8">
        <v>176</v>
      </c>
      <c r="E131" s="13" t="s">
        <v>34</v>
      </c>
      <c r="F131" s="8">
        <v>3</v>
      </c>
      <c r="G131" s="8"/>
      <c r="H131" s="8" t="s">
        <v>111</v>
      </c>
      <c r="I131" s="15" t="s">
        <v>214</v>
      </c>
      <c r="J131" s="12" t="s">
        <v>50</v>
      </c>
      <c r="K131" s="8"/>
      <c r="L131" s="8"/>
      <c r="M131" s="18"/>
    </row>
    <row r="132" ht="28.8" spans="1:13">
      <c r="A132" s="8">
        <v>130</v>
      </c>
      <c r="B132" s="7"/>
      <c r="C132" s="8" t="s">
        <v>215</v>
      </c>
      <c r="D132" s="8">
        <v>87</v>
      </c>
      <c r="E132" s="13" t="s">
        <v>75</v>
      </c>
      <c r="F132" s="8">
        <v>2</v>
      </c>
      <c r="G132" s="8"/>
      <c r="H132" s="8"/>
      <c r="I132" s="15" t="s">
        <v>216</v>
      </c>
      <c r="J132" s="12" t="s">
        <v>196</v>
      </c>
      <c r="K132" s="8"/>
      <c r="L132" s="8"/>
      <c r="M132" s="18"/>
    </row>
    <row r="133" ht="28.8" spans="1:13">
      <c r="A133" s="8">
        <v>131</v>
      </c>
      <c r="B133" s="9" t="s">
        <v>217</v>
      </c>
      <c r="C133" s="8" t="s">
        <v>218</v>
      </c>
      <c r="D133" s="8">
        <v>72</v>
      </c>
      <c r="E133" s="13" t="s">
        <v>75</v>
      </c>
      <c r="F133" s="8">
        <v>2</v>
      </c>
      <c r="G133" s="8"/>
      <c r="H133" s="8"/>
      <c r="I133" s="15" t="s">
        <v>216</v>
      </c>
      <c r="J133" s="12" t="s">
        <v>196</v>
      </c>
      <c r="K133" s="8"/>
      <c r="L133" s="8"/>
      <c r="M133" s="18"/>
    </row>
    <row r="134" spans="1:13">
      <c r="A134" s="8">
        <v>132</v>
      </c>
      <c r="B134" s="10"/>
      <c r="C134" s="8" t="s">
        <v>219</v>
      </c>
      <c r="D134" s="8">
        <v>72</v>
      </c>
      <c r="E134" s="8" t="s">
        <v>16</v>
      </c>
      <c r="F134" s="8">
        <v>2</v>
      </c>
      <c r="G134" s="8"/>
      <c r="H134" s="8"/>
      <c r="I134" s="15" t="s">
        <v>220</v>
      </c>
      <c r="J134" s="12" t="s">
        <v>18</v>
      </c>
      <c r="K134" s="8"/>
      <c r="L134" s="8"/>
      <c r="M134" s="18"/>
    </row>
    <row r="135" spans="1:13">
      <c r="A135" s="8">
        <v>133</v>
      </c>
      <c r="B135" s="10"/>
      <c r="C135" s="8" t="s">
        <v>221</v>
      </c>
      <c r="D135" s="8">
        <v>9</v>
      </c>
      <c r="E135" s="9" t="s">
        <v>222</v>
      </c>
      <c r="F135" s="9">
        <v>1</v>
      </c>
      <c r="G135" s="9"/>
      <c r="H135" s="9"/>
      <c r="I135" s="15"/>
      <c r="J135" s="12" t="s">
        <v>222</v>
      </c>
      <c r="K135" s="9" t="s">
        <v>223</v>
      </c>
      <c r="L135" s="9"/>
      <c r="M135" s="18"/>
    </row>
    <row r="136" spans="1:13">
      <c r="A136" s="8">
        <v>134</v>
      </c>
      <c r="B136" s="10"/>
      <c r="C136" s="8" t="s">
        <v>224</v>
      </c>
      <c r="D136" s="8">
        <v>9</v>
      </c>
      <c r="E136" s="10"/>
      <c r="F136" s="10"/>
      <c r="G136" s="10"/>
      <c r="H136" s="10"/>
      <c r="I136" s="15"/>
      <c r="J136" s="12"/>
      <c r="K136" s="10"/>
      <c r="L136" s="10"/>
      <c r="M136" s="18"/>
    </row>
    <row r="137" spans="1:13">
      <c r="A137" s="8">
        <v>135</v>
      </c>
      <c r="B137" s="10"/>
      <c r="C137" s="8" t="s">
        <v>225</v>
      </c>
      <c r="D137" s="8">
        <v>9</v>
      </c>
      <c r="E137" s="10"/>
      <c r="F137" s="10"/>
      <c r="G137" s="10"/>
      <c r="H137" s="10"/>
      <c r="I137" s="15" t="s">
        <v>226</v>
      </c>
      <c r="J137" s="12"/>
      <c r="K137" s="10"/>
      <c r="L137" s="10"/>
      <c r="M137" s="18"/>
    </row>
    <row r="138" spans="1:13">
      <c r="A138" s="8">
        <v>136</v>
      </c>
      <c r="B138" s="10"/>
      <c r="C138" s="8" t="s">
        <v>227</v>
      </c>
      <c r="D138" s="8">
        <v>9</v>
      </c>
      <c r="E138" s="10"/>
      <c r="F138" s="10"/>
      <c r="G138" s="10"/>
      <c r="H138" s="10"/>
      <c r="I138" s="15"/>
      <c r="J138" s="12"/>
      <c r="K138" s="10"/>
      <c r="L138" s="10"/>
      <c r="M138" s="18"/>
    </row>
    <row r="139" spans="1:13">
      <c r="A139" s="8">
        <v>137</v>
      </c>
      <c r="B139" s="10"/>
      <c r="C139" s="8" t="s">
        <v>228</v>
      </c>
      <c r="D139" s="8">
        <v>9</v>
      </c>
      <c r="E139" s="10"/>
      <c r="F139" s="10"/>
      <c r="G139" s="10"/>
      <c r="H139" s="10"/>
      <c r="I139" s="15"/>
      <c r="J139" s="12"/>
      <c r="K139" s="10"/>
      <c r="L139" s="10"/>
      <c r="M139" s="18"/>
    </row>
    <row r="140" spans="1:13">
      <c r="A140" s="8">
        <v>138</v>
      </c>
      <c r="B140" s="10"/>
      <c r="C140" s="8" t="s">
        <v>229</v>
      </c>
      <c r="D140" s="8">
        <v>9</v>
      </c>
      <c r="E140" s="7"/>
      <c r="F140" s="7"/>
      <c r="G140" s="7"/>
      <c r="H140" s="7"/>
      <c r="I140" s="15" t="s">
        <v>226</v>
      </c>
      <c r="J140" s="12"/>
      <c r="K140" s="10"/>
      <c r="L140" s="10"/>
      <c r="M140" s="18"/>
    </row>
    <row r="141" spans="1:13">
      <c r="A141" s="8">
        <v>139</v>
      </c>
      <c r="B141" s="10"/>
      <c r="C141" s="8" t="s">
        <v>230</v>
      </c>
      <c r="D141" s="8">
        <v>9</v>
      </c>
      <c r="E141" s="9" t="s">
        <v>53</v>
      </c>
      <c r="F141" s="9">
        <v>1</v>
      </c>
      <c r="G141" s="9"/>
      <c r="H141" s="19"/>
      <c r="I141" s="15"/>
      <c r="J141" s="12" t="s">
        <v>53</v>
      </c>
      <c r="K141" s="10"/>
      <c r="L141" s="10"/>
      <c r="M141" s="18"/>
    </row>
    <row r="142" spans="1:13">
      <c r="A142" s="8">
        <v>140</v>
      </c>
      <c r="B142" s="10"/>
      <c r="C142" s="8" t="s">
        <v>231</v>
      </c>
      <c r="D142" s="8">
        <v>9</v>
      </c>
      <c r="E142" s="9" t="s">
        <v>53</v>
      </c>
      <c r="F142" s="9">
        <v>1</v>
      </c>
      <c r="G142" s="9"/>
      <c r="H142" s="19"/>
      <c r="I142" s="15"/>
      <c r="J142" s="12" t="s">
        <v>53</v>
      </c>
      <c r="K142" s="10"/>
      <c r="L142" s="10"/>
      <c r="M142" s="18"/>
    </row>
    <row r="143" spans="1:13">
      <c r="A143" s="8">
        <v>141</v>
      </c>
      <c r="B143" s="10"/>
      <c r="C143" s="8" t="s">
        <v>232</v>
      </c>
      <c r="D143" s="8">
        <v>9</v>
      </c>
      <c r="E143" s="9" t="s">
        <v>53</v>
      </c>
      <c r="F143" s="9">
        <v>1</v>
      </c>
      <c r="G143" s="9"/>
      <c r="H143" s="19"/>
      <c r="I143" s="15" t="s">
        <v>226</v>
      </c>
      <c r="J143" s="12" t="s">
        <v>53</v>
      </c>
      <c r="K143" s="10"/>
      <c r="L143" s="10"/>
      <c r="M143" s="18"/>
    </row>
    <row r="144" spans="1:13">
      <c r="A144" s="8">
        <v>142</v>
      </c>
      <c r="B144" s="10"/>
      <c r="C144" s="8" t="s">
        <v>233</v>
      </c>
      <c r="D144" s="8">
        <v>9</v>
      </c>
      <c r="E144" s="9" t="s">
        <v>53</v>
      </c>
      <c r="F144" s="9">
        <v>1</v>
      </c>
      <c r="G144" s="9"/>
      <c r="H144" s="19"/>
      <c r="I144" s="15"/>
      <c r="J144" s="12" t="s">
        <v>53</v>
      </c>
      <c r="K144" s="10"/>
      <c r="L144" s="10"/>
      <c r="M144" s="18"/>
    </row>
    <row r="145" spans="1:13">
      <c r="A145" s="8">
        <v>143</v>
      </c>
      <c r="B145" s="10"/>
      <c r="C145" s="8" t="s">
        <v>234</v>
      </c>
      <c r="D145" s="8">
        <v>9</v>
      </c>
      <c r="E145" s="9" t="s">
        <v>53</v>
      </c>
      <c r="F145" s="9">
        <v>1</v>
      </c>
      <c r="G145" s="9"/>
      <c r="H145" s="19"/>
      <c r="I145" s="15"/>
      <c r="J145" s="12" t="s">
        <v>53</v>
      </c>
      <c r="K145" s="10"/>
      <c r="L145" s="10"/>
      <c r="M145" s="18"/>
    </row>
    <row r="146" spans="1:13">
      <c r="A146" s="8">
        <v>144</v>
      </c>
      <c r="B146" s="10"/>
      <c r="C146" s="8" t="s">
        <v>235</v>
      </c>
      <c r="D146" s="8">
        <v>9</v>
      </c>
      <c r="E146" s="9" t="s">
        <v>53</v>
      </c>
      <c r="F146" s="9">
        <v>1</v>
      </c>
      <c r="G146" s="9"/>
      <c r="H146" s="19"/>
      <c r="I146" s="15" t="s">
        <v>226</v>
      </c>
      <c r="J146" s="12" t="s">
        <v>53</v>
      </c>
      <c r="K146" s="10"/>
      <c r="L146" s="10"/>
      <c r="M146" s="18"/>
    </row>
    <row r="147" spans="1:13">
      <c r="A147" s="8">
        <v>145</v>
      </c>
      <c r="B147" s="10"/>
      <c r="C147" s="8" t="s">
        <v>236</v>
      </c>
      <c r="D147" s="8">
        <v>9</v>
      </c>
      <c r="E147" s="9" t="s">
        <v>53</v>
      </c>
      <c r="F147" s="9">
        <v>1</v>
      </c>
      <c r="G147" s="9"/>
      <c r="H147" s="19"/>
      <c r="I147" s="15"/>
      <c r="J147" s="12" t="s">
        <v>53</v>
      </c>
      <c r="K147" s="10"/>
      <c r="L147" s="10"/>
      <c r="M147" s="18"/>
    </row>
    <row r="148" spans="1:13">
      <c r="A148" s="8">
        <v>146</v>
      </c>
      <c r="B148" s="10"/>
      <c r="C148" s="8" t="s">
        <v>237</v>
      </c>
      <c r="D148" s="8">
        <v>9</v>
      </c>
      <c r="E148" s="9" t="s">
        <v>53</v>
      </c>
      <c r="F148" s="9">
        <v>1</v>
      </c>
      <c r="G148" s="9"/>
      <c r="H148" s="19"/>
      <c r="I148" s="15"/>
      <c r="J148" s="12" t="s">
        <v>53</v>
      </c>
      <c r="K148" s="10"/>
      <c r="L148" s="10"/>
      <c r="M148" s="18"/>
    </row>
    <row r="149" spans="1:13">
      <c r="A149" s="8">
        <v>147</v>
      </c>
      <c r="B149" s="10"/>
      <c r="C149" s="8" t="s">
        <v>238</v>
      </c>
      <c r="D149" s="8">
        <v>9</v>
      </c>
      <c r="E149" s="9" t="s">
        <v>53</v>
      </c>
      <c r="F149" s="9">
        <v>1</v>
      </c>
      <c r="G149" s="9"/>
      <c r="H149" s="19"/>
      <c r="I149" s="15" t="s">
        <v>226</v>
      </c>
      <c r="J149" s="12" t="s">
        <v>53</v>
      </c>
      <c r="K149" s="10"/>
      <c r="L149" s="10"/>
      <c r="M149" s="18"/>
    </row>
    <row r="150" spans="1:13">
      <c r="A150" s="8">
        <v>148</v>
      </c>
      <c r="B150" s="10"/>
      <c r="C150" s="8" t="s">
        <v>239</v>
      </c>
      <c r="D150" s="8">
        <v>9</v>
      </c>
      <c r="E150" s="9" t="s">
        <v>53</v>
      </c>
      <c r="F150" s="9">
        <v>1</v>
      </c>
      <c r="G150" s="9"/>
      <c r="H150" s="19"/>
      <c r="I150" s="15"/>
      <c r="J150" s="12" t="s">
        <v>53</v>
      </c>
      <c r="K150" s="10"/>
      <c r="L150" s="10"/>
      <c r="M150" s="18"/>
    </row>
    <row r="151" spans="1:13">
      <c r="A151" s="8">
        <v>149</v>
      </c>
      <c r="B151" s="10"/>
      <c r="C151" s="8" t="s">
        <v>240</v>
      </c>
      <c r="D151" s="8">
        <v>9</v>
      </c>
      <c r="E151" s="9" t="s">
        <v>53</v>
      </c>
      <c r="F151" s="9">
        <v>1</v>
      </c>
      <c r="G151" s="9"/>
      <c r="H151" s="19"/>
      <c r="I151" s="15"/>
      <c r="J151" s="12" t="s">
        <v>53</v>
      </c>
      <c r="K151" s="10"/>
      <c r="L151" s="10"/>
      <c r="M151" s="18"/>
    </row>
    <row r="152" spans="1:13">
      <c r="A152" s="8">
        <v>150</v>
      </c>
      <c r="B152" s="10"/>
      <c r="C152" s="8" t="s">
        <v>241</v>
      </c>
      <c r="D152" s="8">
        <v>9</v>
      </c>
      <c r="E152" s="9" t="s">
        <v>53</v>
      </c>
      <c r="F152" s="9">
        <v>1</v>
      </c>
      <c r="G152" s="9"/>
      <c r="H152" s="19"/>
      <c r="I152" s="15" t="s">
        <v>226</v>
      </c>
      <c r="J152" s="12" t="s">
        <v>53</v>
      </c>
      <c r="K152" s="10"/>
      <c r="L152" s="10"/>
      <c r="M152" s="18"/>
    </row>
    <row r="153" spans="1:13">
      <c r="A153" s="8">
        <v>151</v>
      </c>
      <c r="B153" s="10"/>
      <c r="C153" s="8" t="s">
        <v>242</v>
      </c>
      <c r="D153" s="8">
        <v>9</v>
      </c>
      <c r="E153" s="9" t="s">
        <v>53</v>
      </c>
      <c r="F153" s="9">
        <v>1</v>
      </c>
      <c r="G153" s="9"/>
      <c r="H153" s="19"/>
      <c r="I153" s="15"/>
      <c r="J153" s="12" t="s">
        <v>53</v>
      </c>
      <c r="K153" s="10"/>
      <c r="L153" s="10"/>
      <c r="M153" s="18"/>
    </row>
    <row r="154" spans="1:13">
      <c r="A154" s="8">
        <v>152</v>
      </c>
      <c r="B154" s="10"/>
      <c r="C154" s="8" t="s">
        <v>243</v>
      </c>
      <c r="D154" s="8">
        <v>9</v>
      </c>
      <c r="E154" s="9" t="s">
        <v>53</v>
      </c>
      <c r="F154" s="9">
        <v>1</v>
      </c>
      <c r="G154" s="9"/>
      <c r="H154" s="19"/>
      <c r="I154" s="15"/>
      <c r="J154" s="12" t="s">
        <v>53</v>
      </c>
      <c r="K154" s="10"/>
      <c r="L154" s="10"/>
      <c r="M154" s="18"/>
    </row>
    <row r="155" spans="1:13">
      <c r="A155" s="8">
        <v>153</v>
      </c>
      <c r="B155" s="10"/>
      <c r="C155" s="8" t="s">
        <v>244</v>
      </c>
      <c r="D155" s="8">
        <v>9</v>
      </c>
      <c r="E155" s="9" t="s">
        <v>53</v>
      </c>
      <c r="F155" s="9">
        <v>1</v>
      </c>
      <c r="G155" s="9"/>
      <c r="H155" s="19"/>
      <c r="I155" s="15" t="s">
        <v>226</v>
      </c>
      <c r="J155" s="12" t="s">
        <v>53</v>
      </c>
      <c r="K155" s="10"/>
      <c r="L155" s="10"/>
      <c r="M155" s="18"/>
    </row>
    <row r="156" spans="1:13">
      <c r="A156" s="8">
        <v>154</v>
      </c>
      <c r="B156" s="10"/>
      <c r="C156" s="8" t="s">
        <v>245</v>
      </c>
      <c r="D156" s="8">
        <v>9</v>
      </c>
      <c r="E156" s="9" t="s">
        <v>53</v>
      </c>
      <c r="F156" s="9">
        <v>1</v>
      </c>
      <c r="G156" s="9"/>
      <c r="H156" s="19"/>
      <c r="I156" s="15"/>
      <c r="J156" s="12" t="s">
        <v>53</v>
      </c>
      <c r="K156" s="10"/>
      <c r="L156" s="10"/>
      <c r="M156" s="18"/>
    </row>
    <row r="157" spans="1:13">
      <c r="A157" s="8">
        <v>155</v>
      </c>
      <c r="B157" s="10"/>
      <c r="C157" s="8" t="s">
        <v>246</v>
      </c>
      <c r="D157" s="8">
        <v>9</v>
      </c>
      <c r="E157" s="9" t="s">
        <v>53</v>
      </c>
      <c r="F157" s="9">
        <v>1</v>
      </c>
      <c r="G157" s="9"/>
      <c r="H157" s="19"/>
      <c r="I157" s="15"/>
      <c r="J157" s="12" t="s">
        <v>53</v>
      </c>
      <c r="K157" s="10"/>
      <c r="L157" s="10"/>
      <c r="M157" s="18"/>
    </row>
    <row r="158" spans="1:13">
      <c r="A158" s="8">
        <v>156</v>
      </c>
      <c r="B158" s="10"/>
      <c r="C158" s="8" t="s">
        <v>247</v>
      </c>
      <c r="D158" s="8">
        <v>9</v>
      </c>
      <c r="E158" s="9" t="s">
        <v>53</v>
      </c>
      <c r="F158" s="9">
        <v>1</v>
      </c>
      <c r="G158" s="9"/>
      <c r="H158" s="19"/>
      <c r="I158" s="15" t="s">
        <v>226</v>
      </c>
      <c r="J158" s="12" t="s">
        <v>53</v>
      </c>
      <c r="K158" s="10"/>
      <c r="L158" s="10"/>
      <c r="M158" s="18"/>
    </row>
    <row r="159" spans="1:13">
      <c r="A159" s="8">
        <v>157</v>
      </c>
      <c r="B159" s="10"/>
      <c r="C159" s="8" t="s">
        <v>248</v>
      </c>
      <c r="D159" s="8">
        <v>9</v>
      </c>
      <c r="E159" s="9" t="s">
        <v>53</v>
      </c>
      <c r="F159" s="9">
        <v>1</v>
      </c>
      <c r="G159" s="9"/>
      <c r="H159" s="19"/>
      <c r="I159" s="15"/>
      <c r="J159" s="12" t="s">
        <v>53</v>
      </c>
      <c r="K159" s="10"/>
      <c r="L159" s="10"/>
      <c r="M159" s="18"/>
    </row>
    <row r="160" spans="1:13">
      <c r="A160" s="8">
        <v>158</v>
      </c>
      <c r="B160" s="10"/>
      <c r="C160" s="8" t="s">
        <v>249</v>
      </c>
      <c r="D160" s="8">
        <v>9</v>
      </c>
      <c r="E160" s="9" t="s">
        <v>53</v>
      </c>
      <c r="F160" s="9">
        <v>1</v>
      </c>
      <c r="G160" s="9"/>
      <c r="H160" s="19"/>
      <c r="I160" s="15"/>
      <c r="J160" s="12" t="s">
        <v>53</v>
      </c>
      <c r="K160" s="10"/>
      <c r="L160" s="10"/>
      <c r="M160" s="18"/>
    </row>
    <row r="161" spans="1:13">
      <c r="A161" s="8">
        <v>159</v>
      </c>
      <c r="B161" s="10"/>
      <c r="C161" s="8" t="s">
        <v>250</v>
      </c>
      <c r="D161" s="8">
        <v>9</v>
      </c>
      <c r="E161" s="9" t="s">
        <v>53</v>
      </c>
      <c r="F161" s="9">
        <v>1</v>
      </c>
      <c r="G161" s="9"/>
      <c r="H161" s="19"/>
      <c r="I161" s="15" t="s">
        <v>226</v>
      </c>
      <c r="J161" s="12" t="s">
        <v>53</v>
      </c>
      <c r="K161" s="10"/>
      <c r="L161" s="10"/>
      <c r="M161" s="18"/>
    </row>
    <row r="162" spans="1:13">
      <c r="A162" s="8">
        <v>160</v>
      </c>
      <c r="B162" s="10"/>
      <c r="C162" s="8" t="s">
        <v>251</v>
      </c>
      <c r="D162" s="8">
        <v>9</v>
      </c>
      <c r="E162" s="9" t="s">
        <v>53</v>
      </c>
      <c r="F162" s="9">
        <v>1</v>
      </c>
      <c r="G162" s="9"/>
      <c r="H162" s="19"/>
      <c r="I162" s="15"/>
      <c r="J162" s="12" t="s">
        <v>53</v>
      </c>
      <c r="K162" s="10"/>
      <c r="L162" s="10"/>
      <c r="M162" s="18"/>
    </row>
    <row r="163" spans="1:13">
      <c r="A163" s="8">
        <v>161</v>
      </c>
      <c r="B163" s="10"/>
      <c r="C163" s="8" t="s">
        <v>252</v>
      </c>
      <c r="D163" s="8">
        <v>9</v>
      </c>
      <c r="E163" s="9" t="s">
        <v>53</v>
      </c>
      <c r="F163" s="9">
        <v>1</v>
      </c>
      <c r="G163" s="9"/>
      <c r="H163" s="19"/>
      <c r="I163" s="15"/>
      <c r="J163" s="12" t="s">
        <v>53</v>
      </c>
      <c r="K163" s="10"/>
      <c r="L163" s="10"/>
      <c r="M163" s="18"/>
    </row>
    <row r="164" spans="1:13">
      <c r="A164" s="8">
        <v>162</v>
      </c>
      <c r="B164" s="10"/>
      <c r="C164" s="8" t="s">
        <v>253</v>
      </c>
      <c r="D164" s="8">
        <v>9</v>
      </c>
      <c r="E164" s="9" t="s">
        <v>53</v>
      </c>
      <c r="F164" s="9">
        <v>1</v>
      </c>
      <c r="G164" s="9"/>
      <c r="H164" s="19"/>
      <c r="I164" s="15" t="s">
        <v>226</v>
      </c>
      <c r="J164" s="12" t="s">
        <v>53</v>
      </c>
      <c r="K164" s="10"/>
      <c r="L164" s="10"/>
      <c r="M164" s="18"/>
    </row>
    <row r="165" spans="1:13">
      <c r="A165" s="8">
        <v>163</v>
      </c>
      <c r="B165" s="10"/>
      <c r="C165" s="8" t="s">
        <v>254</v>
      </c>
      <c r="D165" s="8">
        <v>9</v>
      </c>
      <c r="E165" s="9" t="s">
        <v>53</v>
      </c>
      <c r="F165" s="9">
        <v>1</v>
      </c>
      <c r="G165" s="9"/>
      <c r="H165" s="19"/>
      <c r="I165" s="15"/>
      <c r="J165" s="12" t="s">
        <v>53</v>
      </c>
      <c r="K165" s="10"/>
      <c r="L165" s="10"/>
      <c r="M165" s="18"/>
    </row>
    <row r="166" spans="1:13">
      <c r="A166" s="8">
        <v>164</v>
      </c>
      <c r="B166" s="10"/>
      <c r="C166" s="8" t="s">
        <v>255</v>
      </c>
      <c r="D166" s="8">
        <v>9</v>
      </c>
      <c r="E166" s="9" t="s">
        <v>53</v>
      </c>
      <c r="F166" s="9">
        <v>1</v>
      </c>
      <c r="G166" s="9"/>
      <c r="H166" s="19"/>
      <c r="I166" s="15"/>
      <c r="J166" s="12" t="s">
        <v>53</v>
      </c>
      <c r="K166" s="10"/>
      <c r="L166" s="10"/>
      <c r="M166" s="18"/>
    </row>
    <row r="167" spans="1:13">
      <c r="A167" s="8">
        <v>165</v>
      </c>
      <c r="B167" s="10"/>
      <c r="C167" s="8" t="s">
        <v>256</v>
      </c>
      <c r="D167" s="8">
        <v>9</v>
      </c>
      <c r="E167" s="9" t="s">
        <v>53</v>
      </c>
      <c r="F167" s="9">
        <v>1</v>
      </c>
      <c r="G167" s="9"/>
      <c r="H167" s="19"/>
      <c r="I167" s="15" t="s">
        <v>226</v>
      </c>
      <c r="J167" s="12" t="s">
        <v>53</v>
      </c>
      <c r="K167" s="10"/>
      <c r="L167" s="10"/>
      <c r="M167" s="18"/>
    </row>
    <row r="168" spans="1:13">
      <c r="A168" s="8">
        <v>166</v>
      </c>
      <c r="B168" s="10"/>
      <c r="C168" s="8" t="s">
        <v>257</v>
      </c>
      <c r="D168" s="8">
        <v>9</v>
      </c>
      <c r="E168" s="9" t="s">
        <v>53</v>
      </c>
      <c r="F168" s="9">
        <v>1</v>
      </c>
      <c r="G168" s="9"/>
      <c r="H168" s="19"/>
      <c r="I168" s="15"/>
      <c r="J168" s="12" t="s">
        <v>53</v>
      </c>
      <c r="K168" s="10"/>
      <c r="L168" s="10"/>
      <c r="M168" s="18"/>
    </row>
    <row r="169" spans="1:13">
      <c r="A169" s="8">
        <v>167</v>
      </c>
      <c r="B169" s="10"/>
      <c r="C169" s="8" t="s">
        <v>258</v>
      </c>
      <c r="D169" s="8">
        <v>9</v>
      </c>
      <c r="E169" s="9" t="s">
        <v>53</v>
      </c>
      <c r="F169" s="9">
        <v>1</v>
      </c>
      <c r="G169" s="9"/>
      <c r="H169" s="19"/>
      <c r="I169" s="15"/>
      <c r="J169" s="12" t="s">
        <v>53</v>
      </c>
      <c r="K169" s="10"/>
      <c r="L169" s="10"/>
      <c r="M169" s="18"/>
    </row>
    <row r="170" spans="1:13">
      <c r="A170" s="8">
        <v>168</v>
      </c>
      <c r="B170" s="10"/>
      <c r="C170" s="8" t="s">
        <v>259</v>
      </c>
      <c r="D170" s="8">
        <v>9</v>
      </c>
      <c r="E170" s="9" t="s">
        <v>53</v>
      </c>
      <c r="F170" s="9">
        <v>1</v>
      </c>
      <c r="G170" s="9"/>
      <c r="H170" s="19"/>
      <c r="I170" s="15" t="s">
        <v>226</v>
      </c>
      <c r="J170" s="12" t="s">
        <v>53</v>
      </c>
      <c r="K170" s="10"/>
      <c r="L170" s="10"/>
      <c r="M170" s="18"/>
    </row>
    <row r="171" spans="1:13">
      <c r="A171" s="8">
        <v>169</v>
      </c>
      <c r="B171" s="10"/>
      <c r="C171" s="8" t="s">
        <v>260</v>
      </c>
      <c r="D171" s="8">
        <v>9</v>
      </c>
      <c r="E171" s="9" t="s">
        <v>53</v>
      </c>
      <c r="F171" s="9">
        <v>1</v>
      </c>
      <c r="G171" s="9"/>
      <c r="H171" s="19"/>
      <c r="I171" s="15"/>
      <c r="J171" s="12" t="s">
        <v>53</v>
      </c>
      <c r="K171" s="10"/>
      <c r="L171" s="10"/>
      <c r="M171" s="18"/>
    </row>
    <row r="172" spans="1:13">
      <c r="A172" s="8">
        <v>170</v>
      </c>
      <c r="B172" s="10"/>
      <c r="C172" s="8" t="s">
        <v>261</v>
      </c>
      <c r="D172" s="8">
        <v>9</v>
      </c>
      <c r="E172" s="9" t="s">
        <v>53</v>
      </c>
      <c r="F172" s="9">
        <v>1</v>
      </c>
      <c r="G172" s="9"/>
      <c r="H172" s="19"/>
      <c r="I172" s="15"/>
      <c r="J172" s="12" t="s">
        <v>53</v>
      </c>
      <c r="K172" s="10"/>
      <c r="L172" s="10"/>
      <c r="M172" s="18"/>
    </row>
    <row r="173" spans="1:13">
      <c r="A173" s="8">
        <v>171</v>
      </c>
      <c r="B173" s="10"/>
      <c r="C173" s="8" t="s">
        <v>262</v>
      </c>
      <c r="D173" s="8">
        <v>9</v>
      </c>
      <c r="E173" s="9" t="s">
        <v>53</v>
      </c>
      <c r="F173" s="9">
        <v>1</v>
      </c>
      <c r="G173" s="9"/>
      <c r="H173" s="19"/>
      <c r="I173" s="15" t="s">
        <v>226</v>
      </c>
      <c r="J173" s="12" t="s">
        <v>53</v>
      </c>
      <c r="K173" s="10"/>
      <c r="L173" s="10"/>
      <c r="M173" s="18"/>
    </row>
    <row r="174" spans="1:13">
      <c r="A174" s="8">
        <v>172</v>
      </c>
      <c r="B174" s="10"/>
      <c r="C174" s="8" t="s">
        <v>263</v>
      </c>
      <c r="D174" s="8">
        <v>9</v>
      </c>
      <c r="E174" s="9" t="s">
        <v>53</v>
      </c>
      <c r="F174" s="9">
        <v>1</v>
      </c>
      <c r="G174" s="9"/>
      <c r="H174" s="19"/>
      <c r="I174" s="15"/>
      <c r="J174" s="12" t="s">
        <v>53</v>
      </c>
      <c r="K174" s="10"/>
      <c r="L174" s="10"/>
      <c r="M174" s="18"/>
    </row>
    <row r="175" spans="1:13">
      <c r="A175" s="8">
        <v>173</v>
      </c>
      <c r="B175" s="10"/>
      <c r="C175" s="8" t="s">
        <v>264</v>
      </c>
      <c r="D175" s="8">
        <v>9</v>
      </c>
      <c r="E175" s="9" t="s">
        <v>53</v>
      </c>
      <c r="F175" s="9">
        <v>1</v>
      </c>
      <c r="G175" s="9"/>
      <c r="H175" s="19"/>
      <c r="I175" s="15"/>
      <c r="J175" s="12" t="s">
        <v>53</v>
      </c>
      <c r="K175" s="10"/>
      <c r="L175" s="10"/>
      <c r="M175" s="18"/>
    </row>
    <row r="176" spans="1:13">
      <c r="A176" s="8">
        <v>174</v>
      </c>
      <c r="B176" s="10"/>
      <c r="C176" s="8" t="s">
        <v>265</v>
      </c>
      <c r="D176" s="8">
        <v>9</v>
      </c>
      <c r="E176" s="9" t="s">
        <v>53</v>
      </c>
      <c r="F176" s="9">
        <v>1</v>
      </c>
      <c r="G176" s="9"/>
      <c r="H176" s="19"/>
      <c r="I176" s="15" t="s">
        <v>226</v>
      </c>
      <c r="J176" s="12" t="s">
        <v>53</v>
      </c>
      <c r="K176" s="10"/>
      <c r="L176" s="10"/>
      <c r="M176" s="18"/>
    </row>
    <row r="177" spans="1:13">
      <c r="A177" s="8">
        <v>175</v>
      </c>
      <c r="B177" s="10"/>
      <c r="C177" s="8" t="s">
        <v>266</v>
      </c>
      <c r="D177" s="8">
        <v>9</v>
      </c>
      <c r="E177" s="9" t="s">
        <v>53</v>
      </c>
      <c r="F177" s="9">
        <v>1</v>
      </c>
      <c r="G177" s="9"/>
      <c r="H177" s="19"/>
      <c r="I177" s="15"/>
      <c r="J177" s="12" t="s">
        <v>53</v>
      </c>
      <c r="K177" s="10"/>
      <c r="L177" s="10"/>
      <c r="M177" s="18"/>
    </row>
    <row r="178" spans="1:13">
      <c r="A178" s="8">
        <v>176</v>
      </c>
      <c r="B178" s="10"/>
      <c r="C178" s="8" t="s">
        <v>267</v>
      </c>
      <c r="D178" s="8">
        <v>9</v>
      </c>
      <c r="E178" s="9" t="s">
        <v>53</v>
      </c>
      <c r="F178" s="9">
        <v>1</v>
      </c>
      <c r="G178" s="9"/>
      <c r="H178" s="19"/>
      <c r="I178" s="15"/>
      <c r="J178" s="12" t="s">
        <v>53</v>
      </c>
      <c r="K178" s="10"/>
      <c r="L178" s="10"/>
      <c r="M178" s="18"/>
    </row>
    <row r="179" spans="1:13">
      <c r="A179" s="8">
        <v>177</v>
      </c>
      <c r="B179" s="10"/>
      <c r="C179" s="8" t="s">
        <v>268</v>
      </c>
      <c r="D179" s="8">
        <v>9</v>
      </c>
      <c r="E179" s="9" t="s">
        <v>53</v>
      </c>
      <c r="F179" s="9">
        <v>1</v>
      </c>
      <c r="G179" s="9"/>
      <c r="H179" s="19"/>
      <c r="I179" s="15" t="s">
        <v>226</v>
      </c>
      <c r="J179" s="12" t="s">
        <v>53</v>
      </c>
      <c r="K179" s="10"/>
      <c r="L179" s="10"/>
      <c r="M179" s="18"/>
    </row>
    <row r="180" spans="1:13">
      <c r="A180" s="8">
        <v>178</v>
      </c>
      <c r="B180" s="10"/>
      <c r="C180" s="8" t="s">
        <v>269</v>
      </c>
      <c r="D180" s="8">
        <v>9</v>
      </c>
      <c r="E180" s="9" t="s">
        <v>53</v>
      </c>
      <c r="F180" s="9">
        <v>1</v>
      </c>
      <c r="G180" s="9"/>
      <c r="H180" s="19"/>
      <c r="I180" s="15"/>
      <c r="J180" s="12" t="s">
        <v>53</v>
      </c>
      <c r="K180" s="10"/>
      <c r="L180" s="10"/>
      <c r="M180" s="18"/>
    </row>
    <row r="181" spans="1:13">
      <c r="A181" s="8">
        <v>179</v>
      </c>
      <c r="B181" s="10"/>
      <c r="C181" s="8" t="s">
        <v>270</v>
      </c>
      <c r="D181" s="8">
        <v>9</v>
      </c>
      <c r="E181" s="9" t="s">
        <v>53</v>
      </c>
      <c r="F181" s="9">
        <v>1</v>
      </c>
      <c r="G181" s="9"/>
      <c r="H181" s="19"/>
      <c r="I181" s="15"/>
      <c r="J181" s="12" t="s">
        <v>53</v>
      </c>
      <c r="K181" s="10"/>
      <c r="L181" s="10"/>
      <c r="M181" s="18"/>
    </row>
    <row r="182" spans="1:13">
      <c r="A182" s="8">
        <v>180</v>
      </c>
      <c r="B182" s="10"/>
      <c r="C182" s="8" t="s">
        <v>271</v>
      </c>
      <c r="D182" s="8">
        <v>9</v>
      </c>
      <c r="E182" s="9" t="s">
        <v>53</v>
      </c>
      <c r="F182" s="9">
        <v>1</v>
      </c>
      <c r="G182" s="9"/>
      <c r="H182" s="19"/>
      <c r="I182" s="15" t="s">
        <v>226</v>
      </c>
      <c r="J182" s="12" t="s">
        <v>53</v>
      </c>
      <c r="K182" s="10"/>
      <c r="L182" s="10"/>
      <c r="M182" s="18"/>
    </row>
    <row r="183" spans="1:13">
      <c r="A183" s="8">
        <v>181</v>
      </c>
      <c r="B183" s="10"/>
      <c r="C183" s="8" t="s">
        <v>272</v>
      </c>
      <c r="D183" s="8">
        <v>9</v>
      </c>
      <c r="E183" s="9" t="s">
        <v>53</v>
      </c>
      <c r="F183" s="9">
        <v>1</v>
      </c>
      <c r="G183" s="9"/>
      <c r="H183" s="19"/>
      <c r="I183" s="15"/>
      <c r="J183" s="12" t="s">
        <v>53</v>
      </c>
      <c r="K183" s="10"/>
      <c r="L183" s="10"/>
      <c r="M183" s="18"/>
    </row>
    <row r="184" spans="1:13">
      <c r="A184" s="8">
        <v>182</v>
      </c>
      <c r="B184" s="10"/>
      <c r="C184" s="8" t="s">
        <v>273</v>
      </c>
      <c r="D184" s="8">
        <v>9</v>
      </c>
      <c r="E184" s="9" t="s">
        <v>53</v>
      </c>
      <c r="F184" s="9">
        <v>1</v>
      </c>
      <c r="G184" s="9"/>
      <c r="H184" s="19"/>
      <c r="I184" s="15"/>
      <c r="J184" s="12" t="s">
        <v>53</v>
      </c>
      <c r="K184" s="10"/>
      <c r="L184" s="10"/>
      <c r="M184" s="18"/>
    </row>
    <row r="185" spans="1:13">
      <c r="A185" s="8">
        <v>183</v>
      </c>
      <c r="B185" s="10"/>
      <c r="C185" s="8" t="s">
        <v>274</v>
      </c>
      <c r="D185" s="8">
        <v>9</v>
      </c>
      <c r="E185" s="9" t="s">
        <v>53</v>
      </c>
      <c r="F185" s="9">
        <v>1</v>
      </c>
      <c r="G185" s="9"/>
      <c r="H185" s="19"/>
      <c r="I185" s="15" t="s">
        <v>226</v>
      </c>
      <c r="J185" s="12" t="s">
        <v>53</v>
      </c>
      <c r="K185" s="10"/>
      <c r="L185" s="10"/>
      <c r="M185" s="18"/>
    </row>
    <row r="186" spans="1:13">
      <c r="A186" s="8">
        <v>184</v>
      </c>
      <c r="B186" s="10"/>
      <c r="C186" s="8" t="s">
        <v>275</v>
      </c>
      <c r="D186" s="8">
        <v>9</v>
      </c>
      <c r="E186" s="9" t="s">
        <v>53</v>
      </c>
      <c r="F186" s="9">
        <v>1</v>
      </c>
      <c r="G186" s="9"/>
      <c r="H186" s="19"/>
      <c r="I186" s="15"/>
      <c r="J186" s="12" t="s">
        <v>53</v>
      </c>
      <c r="K186" s="10"/>
      <c r="L186" s="10"/>
      <c r="M186" s="18"/>
    </row>
    <row r="187" spans="1:13">
      <c r="A187" s="8">
        <v>185</v>
      </c>
      <c r="B187" s="10"/>
      <c r="C187" s="8" t="s">
        <v>276</v>
      </c>
      <c r="D187" s="8">
        <v>9</v>
      </c>
      <c r="E187" s="9" t="s">
        <v>53</v>
      </c>
      <c r="F187" s="9">
        <v>1</v>
      </c>
      <c r="G187" s="9"/>
      <c r="H187" s="19"/>
      <c r="I187" s="15"/>
      <c r="J187" s="12" t="s">
        <v>53</v>
      </c>
      <c r="K187" s="10"/>
      <c r="L187" s="10"/>
      <c r="M187" s="18"/>
    </row>
    <row r="188" spans="1:13">
      <c r="A188" s="8">
        <v>186</v>
      </c>
      <c r="B188" s="10"/>
      <c r="C188" s="8" t="s">
        <v>277</v>
      </c>
      <c r="D188" s="8">
        <v>9</v>
      </c>
      <c r="E188" s="9" t="s">
        <v>53</v>
      </c>
      <c r="F188" s="9">
        <v>1</v>
      </c>
      <c r="G188" s="9"/>
      <c r="H188" s="19"/>
      <c r="I188" s="15" t="s">
        <v>226</v>
      </c>
      <c r="J188" s="12" t="s">
        <v>53</v>
      </c>
      <c r="K188" s="10"/>
      <c r="L188" s="10"/>
      <c r="M188" s="18"/>
    </row>
    <row r="189" spans="1:13">
      <c r="A189" s="8">
        <v>187</v>
      </c>
      <c r="B189" s="10"/>
      <c r="C189" s="8" t="s">
        <v>278</v>
      </c>
      <c r="D189" s="8">
        <v>9</v>
      </c>
      <c r="E189" s="9" t="s">
        <v>53</v>
      </c>
      <c r="F189" s="9">
        <v>1</v>
      </c>
      <c r="G189" s="9"/>
      <c r="H189" s="19"/>
      <c r="I189" s="15"/>
      <c r="J189" s="12" t="s">
        <v>53</v>
      </c>
      <c r="K189" s="10"/>
      <c r="L189" s="10"/>
      <c r="M189" s="18"/>
    </row>
    <row r="190" spans="1:13">
      <c r="A190" s="8">
        <v>188</v>
      </c>
      <c r="B190" s="10"/>
      <c r="C190" s="8" t="s">
        <v>279</v>
      </c>
      <c r="D190" s="8">
        <v>9</v>
      </c>
      <c r="E190" s="9" t="s">
        <v>53</v>
      </c>
      <c r="F190" s="9">
        <v>1</v>
      </c>
      <c r="G190" s="9"/>
      <c r="H190" s="19"/>
      <c r="I190" s="15"/>
      <c r="J190" s="12" t="s">
        <v>53</v>
      </c>
      <c r="K190" s="10"/>
      <c r="L190" s="10"/>
      <c r="M190" s="18"/>
    </row>
    <row r="191" spans="1:13">
      <c r="A191" s="8">
        <v>189</v>
      </c>
      <c r="B191" s="10"/>
      <c r="C191" s="8" t="s">
        <v>280</v>
      </c>
      <c r="D191" s="8">
        <v>9</v>
      </c>
      <c r="E191" s="9" t="s">
        <v>53</v>
      </c>
      <c r="F191" s="9">
        <v>1</v>
      </c>
      <c r="G191" s="9"/>
      <c r="H191" s="19"/>
      <c r="I191" s="15" t="s">
        <v>226</v>
      </c>
      <c r="J191" s="12" t="s">
        <v>53</v>
      </c>
      <c r="K191" s="10"/>
      <c r="L191" s="10"/>
      <c r="M191" s="18"/>
    </row>
    <row r="192" spans="1:13">
      <c r="A192" s="8">
        <v>190</v>
      </c>
      <c r="B192" s="10"/>
      <c r="C192" s="8" t="s">
        <v>281</v>
      </c>
      <c r="D192" s="8">
        <v>9</v>
      </c>
      <c r="E192" s="9" t="s">
        <v>53</v>
      </c>
      <c r="F192" s="9">
        <v>1</v>
      </c>
      <c r="G192" s="9"/>
      <c r="H192" s="19"/>
      <c r="I192" s="15"/>
      <c r="J192" s="12" t="s">
        <v>53</v>
      </c>
      <c r="K192" s="10"/>
      <c r="L192" s="10"/>
      <c r="M192" s="18"/>
    </row>
    <row r="193" spans="1:13">
      <c r="A193" s="8">
        <v>191</v>
      </c>
      <c r="B193" s="10"/>
      <c r="C193" s="8" t="s">
        <v>282</v>
      </c>
      <c r="D193" s="8">
        <v>9</v>
      </c>
      <c r="E193" s="9" t="s">
        <v>53</v>
      </c>
      <c r="F193" s="9">
        <v>1</v>
      </c>
      <c r="G193" s="9"/>
      <c r="H193" s="19"/>
      <c r="I193" s="15"/>
      <c r="J193" s="12" t="s">
        <v>53</v>
      </c>
      <c r="K193" s="10"/>
      <c r="L193" s="10"/>
      <c r="M193" s="18"/>
    </row>
    <row r="194" spans="1:13">
      <c r="A194" s="8">
        <v>192</v>
      </c>
      <c r="B194" s="10"/>
      <c r="C194" s="8" t="s">
        <v>283</v>
      </c>
      <c r="D194" s="8">
        <v>9</v>
      </c>
      <c r="E194" s="9" t="s">
        <v>53</v>
      </c>
      <c r="F194" s="9">
        <v>1</v>
      </c>
      <c r="G194" s="9"/>
      <c r="H194" s="19"/>
      <c r="I194" s="15" t="s">
        <v>226</v>
      </c>
      <c r="J194" s="12" t="s">
        <v>53</v>
      </c>
      <c r="K194" s="10"/>
      <c r="L194" s="10"/>
      <c r="M194" s="18"/>
    </row>
    <row r="195" spans="1:13">
      <c r="A195" s="8">
        <v>193</v>
      </c>
      <c r="B195" s="10"/>
      <c r="C195" s="8" t="s">
        <v>284</v>
      </c>
      <c r="D195" s="8">
        <v>9</v>
      </c>
      <c r="E195" s="9" t="s">
        <v>53</v>
      </c>
      <c r="F195" s="9">
        <v>1</v>
      </c>
      <c r="G195" s="9"/>
      <c r="H195" s="19"/>
      <c r="I195" s="15"/>
      <c r="J195" s="12" t="s">
        <v>53</v>
      </c>
      <c r="K195" s="10"/>
      <c r="L195" s="10"/>
      <c r="M195" s="18"/>
    </row>
    <row r="196" spans="1:13">
      <c r="A196" s="8">
        <v>194</v>
      </c>
      <c r="B196" s="10"/>
      <c r="C196" s="8" t="s">
        <v>285</v>
      </c>
      <c r="D196" s="8">
        <v>9</v>
      </c>
      <c r="E196" s="9" t="s">
        <v>53</v>
      </c>
      <c r="F196" s="9">
        <v>1</v>
      </c>
      <c r="G196" s="9"/>
      <c r="H196" s="19"/>
      <c r="I196" s="15"/>
      <c r="J196" s="12" t="s">
        <v>53</v>
      </c>
      <c r="K196" s="10"/>
      <c r="L196" s="10"/>
      <c r="M196" s="18"/>
    </row>
    <row r="197" spans="1:13">
      <c r="A197" s="8">
        <v>195</v>
      </c>
      <c r="B197" s="10"/>
      <c r="C197" s="8" t="s">
        <v>286</v>
      </c>
      <c r="D197" s="8">
        <v>9</v>
      </c>
      <c r="E197" s="9" t="s">
        <v>53</v>
      </c>
      <c r="F197" s="9">
        <v>1</v>
      </c>
      <c r="G197" s="9"/>
      <c r="H197" s="19"/>
      <c r="I197" s="15" t="s">
        <v>226</v>
      </c>
      <c r="J197" s="12" t="s">
        <v>53</v>
      </c>
      <c r="K197" s="10"/>
      <c r="L197" s="10"/>
      <c r="M197" s="18"/>
    </row>
    <row r="198" spans="1:13">
      <c r="A198" s="8">
        <v>196</v>
      </c>
      <c r="B198" s="10"/>
      <c r="C198" s="8" t="s">
        <v>287</v>
      </c>
      <c r="D198" s="8">
        <v>9</v>
      </c>
      <c r="E198" s="9" t="s">
        <v>53</v>
      </c>
      <c r="F198" s="9">
        <v>1</v>
      </c>
      <c r="G198" s="9"/>
      <c r="H198" s="19"/>
      <c r="I198" s="15"/>
      <c r="J198" s="12" t="s">
        <v>53</v>
      </c>
      <c r="K198" s="10"/>
      <c r="L198" s="10"/>
      <c r="M198" s="18"/>
    </row>
    <row r="199" spans="1:13">
      <c r="A199" s="8">
        <v>197</v>
      </c>
      <c r="B199" s="10"/>
      <c r="C199" s="8" t="s">
        <v>288</v>
      </c>
      <c r="D199" s="8">
        <v>9</v>
      </c>
      <c r="E199" s="9" t="s">
        <v>53</v>
      </c>
      <c r="F199" s="9">
        <v>1</v>
      </c>
      <c r="G199" s="9"/>
      <c r="H199" s="19"/>
      <c r="I199" s="15"/>
      <c r="J199" s="12" t="s">
        <v>53</v>
      </c>
      <c r="K199" s="10"/>
      <c r="L199" s="10"/>
      <c r="M199" s="18"/>
    </row>
    <row r="200" spans="1:13">
      <c r="A200" s="8">
        <v>198</v>
      </c>
      <c r="B200" s="7"/>
      <c r="C200" s="8" t="s">
        <v>289</v>
      </c>
      <c r="D200" s="8">
        <v>9</v>
      </c>
      <c r="E200" s="9" t="s">
        <v>53</v>
      </c>
      <c r="F200" s="9">
        <v>1</v>
      </c>
      <c r="G200" s="9"/>
      <c r="H200" s="19"/>
      <c r="I200" s="15" t="s">
        <v>226</v>
      </c>
      <c r="J200" s="12" t="s">
        <v>53</v>
      </c>
      <c r="K200" s="7"/>
      <c r="L200" s="7"/>
      <c r="M200" s="18"/>
    </row>
    <row r="201" ht="28.8" spans="1:13">
      <c r="A201" s="8">
        <v>199</v>
      </c>
      <c r="B201" s="9" t="s">
        <v>290</v>
      </c>
      <c r="C201" s="9" t="s">
        <v>291</v>
      </c>
      <c r="D201" s="9">
        <v>623</v>
      </c>
      <c r="E201" s="13" t="s">
        <v>292</v>
      </c>
      <c r="F201" s="8">
        <v>8</v>
      </c>
      <c r="G201" s="13" t="s">
        <v>73</v>
      </c>
      <c r="H201" s="8"/>
      <c r="I201" s="14" t="s">
        <v>293</v>
      </c>
      <c r="J201" s="17" t="s">
        <v>294</v>
      </c>
      <c r="K201" s="22" t="s">
        <v>51</v>
      </c>
      <c r="L201" s="22">
        <v>5</v>
      </c>
      <c r="M201" s="18"/>
    </row>
    <row r="202" spans="1:13">
      <c r="A202" s="8">
        <v>200</v>
      </c>
      <c r="B202" s="10"/>
      <c r="C202" s="10"/>
      <c r="D202" s="10"/>
      <c r="E202" s="8" t="s">
        <v>53</v>
      </c>
      <c r="F202" s="8">
        <v>2</v>
      </c>
      <c r="G202" s="8"/>
      <c r="H202" s="8"/>
      <c r="I202" s="14"/>
      <c r="J202" s="17"/>
      <c r="K202" s="23"/>
      <c r="L202" s="23"/>
      <c r="M202" s="18"/>
    </row>
    <row r="203" spans="1:13">
      <c r="A203" s="8">
        <v>201</v>
      </c>
      <c r="B203" s="10"/>
      <c r="C203" s="7"/>
      <c r="D203" s="7"/>
      <c r="E203" s="8" t="s">
        <v>53</v>
      </c>
      <c r="F203" s="8">
        <v>1</v>
      </c>
      <c r="G203" s="8"/>
      <c r="H203" s="8"/>
      <c r="I203" s="14"/>
      <c r="J203" s="17"/>
      <c r="K203" s="24"/>
      <c r="L203" s="24"/>
      <c r="M203" s="18"/>
    </row>
    <row r="204" ht="43.2" spans="1:13">
      <c r="A204" s="8">
        <v>202</v>
      </c>
      <c r="B204" s="10"/>
      <c r="C204" s="10" t="s">
        <v>295</v>
      </c>
      <c r="D204" s="9">
        <v>574</v>
      </c>
      <c r="E204" s="13" t="s">
        <v>296</v>
      </c>
      <c r="F204" s="8">
        <v>8</v>
      </c>
      <c r="G204" s="14" t="s">
        <v>297</v>
      </c>
      <c r="H204" s="8"/>
      <c r="I204" s="14" t="s">
        <v>298</v>
      </c>
      <c r="J204" s="17" t="s">
        <v>299</v>
      </c>
      <c r="K204" s="22" t="s">
        <v>51</v>
      </c>
      <c r="L204" s="22">
        <v>4</v>
      </c>
      <c r="M204" s="18"/>
    </row>
    <row r="205" spans="1:13">
      <c r="A205" s="8">
        <v>203</v>
      </c>
      <c r="B205" s="10"/>
      <c r="C205" s="7"/>
      <c r="D205" s="7"/>
      <c r="E205" s="8" t="s">
        <v>53</v>
      </c>
      <c r="F205" s="8">
        <v>1</v>
      </c>
      <c r="G205" s="8"/>
      <c r="H205" s="19"/>
      <c r="I205" s="15"/>
      <c r="J205" s="17"/>
      <c r="K205" s="24"/>
      <c r="L205" s="24"/>
      <c r="M205" s="18"/>
    </row>
    <row r="206" ht="43.2" spans="1:13">
      <c r="A206" s="8">
        <v>204</v>
      </c>
      <c r="B206" s="9" t="s">
        <v>300</v>
      </c>
      <c r="C206" s="9" t="s">
        <v>301</v>
      </c>
      <c r="D206" s="9">
        <v>574</v>
      </c>
      <c r="E206" s="13" t="s">
        <v>296</v>
      </c>
      <c r="F206" s="8">
        <v>10</v>
      </c>
      <c r="G206" s="14" t="s">
        <v>297</v>
      </c>
      <c r="H206" s="8"/>
      <c r="I206" s="14" t="s">
        <v>302</v>
      </c>
      <c r="J206" s="17" t="s">
        <v>303</v>
      </c>
      <c r="K206" s="22" t="s">
        <v>51</v>
      </c>
      <c r="L206" s="22">
        <v>4</v>
      </c>
      <c r="M206" s="18"/>
    </row>
    <row r="207" spans="1:13">
      <c r="A207" s="8">
        <v>205</v>
      </c>
      <c r="B207" s="10"/>
      <c r="C207" s="7"/>
      <c r="D207" s="7"/>
      <c r="E207" s="8" t="s">
        <v>53</v>
      </c>
      <c r="F207" s="8">
        <v>1</v>
      </c>
      <c r="G207" s="8"/>
      <c r="H207" s="8"/>
      <c r="I207" s="14"/>
      <c r="J207" s="17"/>
      <c r="K207" s="24"/>
      <c r="L207" s="24"/>
      <c r="M207" s="18"/>
    </row>
    <row r="208" spans="1:13">
      <c r="A208" s="8">
        <v>206</v>
      </c>
      <c r="B208" s="10"/>
      <c r="C208" s="9" t="s">
        <v>304</v>
      </c>
      <c r="D208" s="8">
        <v>248</v>
      </c>
      <c r="E208" s="8" t="s">
        <v>118</v>
      </c>
      <c r="F208" s="8">
        <v>4</v>
      </c>
      <c r="G208" s="8"/>
      <c r="H208" s="8"/>
      <c r="I208" s="14" t="s">
        <v>305</v>
      </c>
      <c r="J208" s="12" t="s">
        <v>306</v>
      </c>
      <c r="K208" s="8"/>
      <c r="L208" s="8"/>
      <c r="M208" s="18"/>
    </row>
    <row r="209" spans="1:13">
      <c r="A209" s="8">
        <v>207</v>
      </c>
      <c r="B209" s="7"/>
      <c r="C209" s="7"/>
      <c r="D209" s="8">
        <v>248</v>
      </c>
      <c r="E209" s="8" t="s">
        <v>118</v>
      </c>
      <c r="F209" s="8">
        <v>4</v>
      </c>
      <c r="G209" s="8"/>
      <c r="H209" s="19"/>
      <c r="I209" s="15"/>
      <c r="J209" s="12"/>
      <c r="K209" s="8"/>
      <c r="L209" s="8"/>
      <c r="M209" s="18"/>
    </row>
    <row r="210" ht="28.8" spans="1:13">
      <c r="A210" s="8">
        <v>208</v>
      </c>
      <c r="B210" s="9" t="s">
        <v>307</v>
      </c>
      <c r="C210" s="8" t="s">
        <v>308</v>
      </c>
      <c r="D210" s="8">
        <f>1153-D211-D212</f>
        <v>571</v>
      </c>
      <c r="E210" s="13" t="s">
        <v>292</v>
      </c>
      <c r="F210" s="8">
        <v>10</v>
      </c>
      <c r="G210" s="8"/>
      <c r="H210" s="8"/>
      <c r="I210" s="15" t="s">
        <v>309</v>
      </c>
      <c r="J210" s="17" t="s">
        <v>310</v>
      </c>
      <c r="K210" s="22" t="s">
        <v>311</v>
      </c>
      <c r="L210" s="22">
        <v>4</v>
      </c>
      <c r="M210" s="18"/>
    </row>
    <row r="211" ht="19.5" customHeight="1" spans="1:13">
      <c r="A211" s="8">
        <v>209</v>
      </c>
      <c r="B211" s="10"/>
      <c r="C211" s="8" t="s">
        <v>312</v>
      </c>
      <c r="D211" s="8">
        <v>11</v>
      </c>
      <c r="E211" s="8" t="s">
        <v>53</v>
      </c>
      <c r="F211" s="8">
        <v>1</v>
      </c>
      <c r="G211" s="8"/>
      <c r="H211" s="19"/>
      <c r="I211" s="15" t="s">
        <v>313</v>
      </c>
      <c r="J211" s="17" t="s">
        <v>314</v>
      </c>
      <c r="K211" s="24"/>
      <c r="L211" s="24"/>
      <c r="M211" s="18"/>
    </row>
    <row r="212" spans="1:13">
      <c r="A212" s="8">
        <v>210</v>
      </c>
      <c r="B212" s="7"/>
      <c r="C212" s="8" t="s">
        <v>315</v>
      </c>
      <c r="D212" s="8">
        <v>571</v>
      </c>
      <c r="E212" s="8"/>
      <c r="F212" s="8"/>
      <c r="G212" s="8"/>
      <c r="H212" s="8"/>
      <c r="I212" s="15" t="s">
        <v>316</v>
      </c>
      <c r="J212" s="12" t="s">
        <v>12</v>
      </c>
      <c r="K212" s="8"/>
      <c r="L212" s="8"/>
      <c r="M212" s="18"/>
    </row>
    <row r="213" spans="1:13">
      <c r="A213" s="8"/>
      <c r="B213" s="8" t="s">
        <v>317</v>
      </c>
      <c r="C213" s="8"/>
      <c r="D213" s="8">
        <f>SUM(D3:D212)</f>
        <v>13367.4</v>
      </c>
      <c r="E213" s="8"/>
      <c r="F213" s="8">
        <f>SUM(F3:F212)</f>
        <v>315</v>
      </c>
      <c r="G213" s="8"/>
      <c r="H213" s="8"/>
      <c r="I213" s="15"/>
      <c r="J213" s="12"/>
      <c r="K213" s="8"/>
      <c r="L213" s="8"/>
      <c r="M213" s="18"/>
    </row>
  </sheetData>
  <autoFilter xmlns:etc="http://www.wps.cn/officeDocument/2017/etCustomData" ref="A1:H214" etc:filterBottomFollowUsedRange="0">
    <extLst/>
  </autoFilter>
  <mergeCells count="43">
    <mergeCell ref="A1:M1"/>
    <mergeCell ref="B3:B4"/>
    <mergeCell ref="B5:B23"/>
    <mergeCell ref="B24:B37"/>
    <mergeCell ref="B38:B57"/>
    <mergeCell ref="B58:B89"/>
    <mergeCell ref="B90:B118"/>
    <mergeCell ref="B119:B132"/>
    <mergeCell ref="B133:B200"/>
    <mergeCell ref="B201:B205"/>
    <mergeCell ref="B206:B209"/>
    <mergeCell ref="B210:B212"/>
    <mergeCell ref="C201:C203"/>
    <mergeCell ref="C204:C205"/>
    <mergeCell ref="C206:C207"/>
    <mergeCell ref="C208:C209"/>
    <mergeCell ref="D201:D203"/>
    <mergeCell ref="D204:D205"/>
    <mergeCell ref="D206:D207"/>
    <mergeCell ref="E135:E140"/>
    <mergeCell ref="F135:F140"/>
    <mergeCell ref="H135:H140"/>
    <mergeCell ref="I201:I203"/>
    <mergeCell ref="I204:I205"/>
    <mergeCell ref="I206:I207"/>
    <mergeCell ref="I208:I209"/>
    <mergeCell ref="J135:J140"/>
    <mergeCell ref="J201:J203"/>
    <mergeCell ref="J204:J205"/>
    <mergeCell ref="J206:J207"/>
    <mergeCell ref="J208:J209"/>
    <mergeCell ref="K24:K25"/>
    <mergeCell ref="K135:K200"/>
    <mergeCell ref="K201:K203"/>
    <mergeCell ref="K204:K205"/>
    <mergeCell ref="K206:K207"/>
    <mergeCell ref="K210:K211"/>
    <mergeCell ref="L24:L25"/>
    <mergeCell ref="L135:L200"/>
    <mergeCell ref="L201:L203"/>
    <mergeCell ref="L204:L205"/>
    <mergeCell ref="L206:L207"/>
    <mergeCell ref="L210:L211"/>
  </mergeCells>
  <pageMargins left="0.0393700787401575" right="0.0393700787401575" top="0.748031496062992" bottom="0.748031496062992" header="0.31496062992126" footer="0.31496062992126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6"/>
  <dimension ref="A1:B15"/>
  <sheetViews>
    <sheetView workbookViewId="0">
      <selection activeCell="A5" sqref="A5:B5"/>
    </sheetView>
  </sheetViews>
  <sheetFormatPr defaultColWidth="9" defaultRowHeight="14.4" outlineLevelCol="1"/>
  <cols>
    <col min="1" max="1" width="19.3796296296296"/>
    <col min="2" max="2" width="12.75"/>
  </cols>
  <sheetData>
    <row r="1" spans="1:2">
      <c r="A1" t="s">
        <v>318</v>
      </c>
      <c r="B1" t="s">
        <v>319</v>
      </c>
    </row>
    <row r="2" spans="1:2">
      <c r="A2" t="s">
        <v>210</v>
      </c>
      <c r="B2">
        <v>6</v>
      </c>
    </row>
    <row r="3" spans="1:2">
      <c r="A3" t="s">
        <v>320</v>
      </c>
      <c r="B3">
        <v>20</v>
      </c>
    </row>
    <row r="4" spans="1:2">
      <c r="A4" t="s">
        <v>47</v>
      </c>
      <c r="B4">
        <v>37</v>
      </c>
    </row>
    <row r="5" spans="1:2">
      <c r="A5" t="s">
        <v>118</v>
      </c>
      <c r="B5">
        <v>44</v>
      </c>
    </row>
    <row r="6" spans="1:2">
      <c r="A6" t="s">
        <v>34</v>
      </c>
      <c r="B6">
        <v>14</v>
      </c>
    </row>
    <row r="7" spans="1:2">
      <c r="A7" t="s">
        <v>321</v>
      </c>
      <c r="B7">
        <v>4</v>
      </c>
    </row>
    <row r="8" spans="1:1">
      <c r="A8" t="s">
        <v>322</v>
      </c>
    </row>
    <row r="9" spans="1:2">
      <c r="A9" t="s">
        <v>323</v>
      </c>
      <c r="B9">
        <v>18</v>
      </c>
    </row>
    <row r="10" spans="1:2">
      <c r="A10" t="s">
        <v>324</v>
      </c>
      <c r="B10">
        <v>18</v>
      </c>
    </row>
    <row r="11" spans="1:2">
      <c r="A11" t="s">
        <v>16</v>
      </c>
      <c r="B11">
        <v>100</v>
      </c>
    </row>
    <row r="12" spans="1:2">
      <c r="A12" t="s">
        <v>53</v>
      </c>
      <c r="B12">
        <v>6</v>
      </c>
    </row>
    <row r="13" spans="1:2">
      <c r="A13" t="s">
        <v>325</v>
      </c>
      <c r="B13">
        <v>15</v>
      </c>
    </row>
    <row r="14" spans="1:2">
      <c r="A14" t="s">
        <v>326</v>
      </c>
      <c r="B14">
        <v>11</v>
      </c>
    </row>
    <row r="15" spans="1:2">
      <c r="A15" t="s">
        <v>327</v>
      </c>
      <c r="B15">
        <v>293</v>
      </c>
    </row>
  </sheetData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空调、新风系统配置表5.7</vt:lpstr>
      <vt:lpstr>数据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51989</dc:creator>
  <cp:lastModifiedBy>温绍聪</cp:lastModifiedBy>
  <dcterms:created xsi:type="dcterms:W3CDTF">2024-12-08T02:45:00Z</dcterms:created>
  <cp:lastPrinted>2025-04-25T06:54:00Z</cp:lastPrinted>
  <dcterms:modified xsi:type="dcterms:W3CDTF">2025-05-08T00:23:53Z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0C12CD285BAF43E8A96396BFF0E49B1A_13</vt:lpwstr>
  </property>
  <property fmtid="{D5CDD505-2E9C-101B-9397-08002B2CF9AE}" pid="3" name="KSOProductBuildVer">
    <vt:lpwstr>2052-12.1.0.20783</vt:lpwstr>
  </property>
</Properties>
</file>